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66925"/>
  <xr:revisionPtr revIDLastSave="0" documentId="8_{3C388499-70C1-4870-8A9E-77DD10D3E29B}" xr6:coauthVersionLast="47" xr6:coauthVersionMax="47" xr10:uidLastSave="{00000000-0000-0000-0000-000000000000}"/>
  <bookViews>
    <workbookView xWindow="-110" yWindow="-110" windowWidth="19420" windowHeight="10300" tabRatio="795" xr2:uid="{00000000-000D-0000-FFFF-FFFF00000000}"/>
  </bookViews>
  <sheets>
    <sheet name="Business Performance" sheetId="2" r:id="rId1"/>
    <sheet name="Our Business Practices" sheetId="4" r:id="rId2"/>
    <sheet name="Our Customers" sheetId="16" r:id="rId3"/>
    <sheet name="Our Team" sheetId="14" r:id="rId4"/>
    <sheet name="Our World" sheetId="15" r:id="rId5"/>
  </sheets>
  <definedNames>
    <definedName name="_xlnm.Print_Area" localSheetId="0">'Business Performance'!$A$1:$G$21</definedName>
    <definedName name="_xlnm.Print_Area" localSheetId="1">'Our Business Practices'!$A$1:$G$17</definedName>
    <definedName name="_xlnm.Print_Area" localSheetId="2">'Our Customers'!$A$1:$H$46</definedName>
    <definedName name="_xlnm.Print_Area" localSheetId="3">'Our Team'!$A$1:$V$73</definedName>
    <definedName name="_xlnm.Print_Area" localSheetId="4">'Our World'!$A$1:$H$41</definedName>
    <definedName name="_xlnm.Print_Titles" localSheetId="3">'Our Team'!$1:$4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9" i="14" l="1"/>
  <c r="C48" i="14"/>
  <c r="F25" i="14"/>
  <c r="F24" i="14"/>
  <c r="F23" i="14"/>
  <c r="F22" i="14"/>
  <c r="F21" i="14"/>
  <c r="F20" i="14"/>
  <c r="F19" i="14"/>
  <c r="F18" i="14"/>
  <c r="F17" i="14"/>
  <c r="F16" i="14"/>
  <c r="F15" i="14"/>
  <c r="D25" i="14"/>
  <c r="D24" i="14"/>
  <c r="D23" i="14"/>
  <c r="D22" i="14"/>
  <c r="D21" i="14"/>
  <c r="D20" i="14"/>
  <c r="D19" i="14"/>
  <c r="D18" i="14"/>
  <c r="D17" i="14"/>
  <c r="D16" i="14"/>
  <c r="D15" i="14"/>
  <c r="F14" i="14"/>
  <c r="D14" i="14"/>
  <c r="F11" i="14"/>
  <c r="F10" i="14"/>
  <c r="F9" i="14"/>
  <c r="F8" i="14"/>
  <c r="D11" i="14"/>
  <c r="D10" i="14"/>
  <c r="D9" i="14"/>
  <c r="D8" i="14"/>
</calcChain>
</file>

<file path=xl/sharedStrings.xml><?xml version="1.0" encoding="utf-8"?>
<sst xmlns="http://schemas.openxmlformats.org/spreadsheetml/2006/main" count="218" uniqueCount="121">
  <si>
    <t>2023 Corporate Responsibility Report</t>
  </si>
  <si>
    <t>Helping Everyone We Serve Live Their Best Life</t>
  </si>
  <si>
    <t>Business Performance</t>
  </si>
  <si>
    <t xml:space="preserve"> </t>
  </si>
  <si>
    <t>Total sales (in thousands):</t>
  </si>
  <si>
    <t>Sales by business segment:</t>
  </si>
  <si>
    <t>Branded Pharmaceuticals</t>
  </si>
  <si>
    <t xml:space="preserve">Sterile Injectables </t>
  </si>
  <si>
    <t xml:space="preserve">Generic Pharmaceuticals </t>
  </si>
  <si>
    <t>Source: Endo, Inc.</t>
  </si>
  <si>
    <t>Our Business Practices</t>
  </si>
  <si>
    <t xml:space="preserve">Ethics and compliance </t>
  </si>
  <si>
    <t>Total amount of monetary losses as a result of legal proceedings (in thousands)</t>
  </si>
  <si>
    <t>Bribery and corruption</t>
  </si>
  <si>
    <t>Women on the Board</t>
  </si>
  <si>
    <t>NOTES:</t>
  </si>
  <si>
    <t>Our Customers</t>
  </si>
  <si>
    <t>Product Safety</t>
  </si>
  <si>
    <t xml:space="preserve">Number of FDA MedWatch safety alerts referencing Endo products </t>
  </si>
  <si>
    <t>Potential Signals of Serious Risks/New Safety Information Identified from the FDA Adverse Event Reporting System (FAERS) (formerly AERS)</t>
  </si>
  <si>
    <t>Global product recall rate</t>
  </si>
  <si>
    <t>Number of recalls issued</t>
  </si>
  <si>
    <t xml:space="preserve">Initiations and communications </t>
  </si>
  <si>
    <t>Mandated</t>
  </si>
  <si>
    <t>Voluntary</t>
  </si>
  <si>
    <t>Market</t>
  </si>
  <si>
    <t>US</t>
  </si>
  <si>
    <t>Canada/EU</t>
  </si>
  <si>
    <t>Category</t>
  </si>
  <si>
    <t>class 1</t>
  </si>
  <si>
    <t>class 2</t>
  </si>
  <si>
    <t>class 3</t>
  </si>
  <si>
    <t>Number of regulatory inspections of Endo sites by worldwide health authorities</t>
  </si>
  <si>
    <t>Percentage of Regulatory inspections that resulted in zero observations</t>
  </si>
  <si>
    <t>Average number of observations per inspection</t>
  </si>
  <si>
    <t>Number of U.S. FDA warning letters, FDA Consent Decrees, and Product Seizures</t>
  </si>
  <si>
    <t xml:space="preserve">Access to healthcare/pricing </t>
  </si>
  <si>
    <t xml:space="preserve">Average net price </t>
  </si>
  <si>
    <t>Counterfeit Drugs</t>
  </si>
  <si>
    <t>Number of actions that led to raids, seizure, arrests, and/or filing of criminal charges
related to counterfeit products</t>
  </si>
  <si>
    <t xml:space="preserve">Product donation </t>
  </si>
  <si>
    <t xml:space="preserve">Number of medicines </t>
  </si>
  <si>
    <t>~402,000</t>
  </si>
  <si>
    <t>~638,000</t>
  </si>
  <si>
    <t>~500,000</t>
  </si>
  <si>
    <t>~161,000</t>
  </si>
  <si>
    <t>~220,000</t>
  </si>
  <si>
    <t>Based on availability of information, not all metrics include historical data or are reported fully with SASB guidance. We plan to continue to evaluate metrics and expand data in future reports to demonstrate trends</t>
  </si>
  <si>
    <t>Endo sites include all Endo-owned and -leased sites where Endo has operational control, including manufacturing, packaging, research and development, and distribution sites, unless otherwise noted</t>
  </si>
  <si>
    <t>Average net price represents the year-over-year change in the net price of products in the U.S. portfolio (unweighted), which is the list price less rebates, discounts, and fees</t>
  </si>
  <si>
    <t>Product recall rate is defined as number of lots removed from market per total globally manufactured, based on field action removals where there is a reasonable probability that the product may cause temporary or medically reversible adverse health consequences and in certain cases will cause serious adverse health consequences</t>
  </si>
  <si>
    <t>Where applicable, certain data has been restated due to improved data quality</t>
  </si>
  <si>
    <t>Source: Endo, Inc., fda.gov</t>
  </si>
  <si>
    <t>Our Team</t>
  </si>
  <si>
    <t>Gender Diversity in the Global workforce by Geography</t>
  </si>
  <si>
    <t>Female</t>
  </si>
  <si>
    <t>% Female</t>
  </si>
  <si>
    <t>Male</t>
  </si>
  <si>
    <t>% Male</t>
  </si>
  <si>
    <t>Total</t>
  </si>
  <si>
    <t>Total number of employees</t>
  </si>
  <si>
    <t>U.S.</t>
  </si>
  <si>
    <t>India</t>
  </si>
  <si>
    <t>Rest of World</t>
  </si>
  <si>
    <t>Vice Presidents and Above (executives)</t>
  </si>
  <si>
    <t>Managers and Directors</t>
  </si>
  <si>
    <t>All Other Employees</t>
  </si>
  <si>
    <t>Rest of World (excludes India)</t>
  </si>
  <si>
    <t>Ethnic Diversity in the U.S. Workforce</t>
  </si>
  <si>
    <t>White</t>
  </si>
  <si>
    <t>Asian</t>
  </si>
  <si>
    <t>Black/African American</t>
  </si>
  <si>
    <t>Hispanic/Latino</t>
  </si>
  <si>
    <t xml:space="preserve">Other/Not Disclosed </t>
  </si>
  <si>
    <t>Diversity in the Board Composition</t>
  </si>
  <si>
    <t>Minorities on the Board</t>
  </si>
  <si>
    <t>Employee Turnover</t>
  </si>
  <si>
    <t>Voluntary turnover</t>
  </si>
  <si>
    <t>Safety</t>
  </si>
  <si>
    <t>OSHA Total Recordable Incident Rate (per 100 employees)</t>
  </si>
  <si>
    <t>Days Away, Restricted and Transferred Rate (per 100 employees)</t>
  </si>
  <si>
    <t>Data based on Endo’s HR information system</t>
  </si>
  <si>
    <t>All references to “workforce” include full-time, part-time, and temporary employees</t>
  </si>
  <si>
    <t>Rest of World regions include Canada and Europe</t>
  </si>
  <si>
    <t>Employee turnover data includes India in 2022 and excludes India for prior years.  Excluding India, 2022 voluntary employee turnover was 14.1%.</t>
  </si>
  <si>
    <t>Endo defines "All Other Employees" generally as individual contributors and supervisors</t>
  </si>
  <si>
    <t>Endo calculates safety performance incidence rates based on actual work hours and estimates from the number of employees and supervised workers. Reported number of employees is estimated based upon 2,000 hrs./yr. per employee</t>
  </si>
  <si>
    <t>Endo follows Occupational Safety and Health Administration (OSHA) guidelines for recordable incidents and illnesses. Minor incidents requiring first aid only are not included in the incident rates</t>
  </si>
  <si>
    <t>Endo calculates the number of lost workdays following the OSHA guidelines, including days not normally scheduled as workdays, such as weekends, holidays, etc</t>
  </si>
  <si>
    <t>Our World</t>
  </si>
  <si>
    <t>Environmental Health</t>
  </si>
  <si>
    <t xml:space="preserve">Energy Consumption </t>
  </si>
  <si>
    <t xml:space="preserve">Units </t>
  </si>
  <si>
    <t>Electricity</t>
  </si>
  <si>
    <t>Gigajoules</t>
  </si>
  <si>
    <t>Natural Gas</t>
  </si>
  <si>
    <t>Centum Cubic Feet</t>
  </si>
  <si>
    <t>Diesel Fuel</t>
  </si>
  <si>
    <t>Gallons</t>
  </si>
  <si>
    <t>GHG Emissions</t>
  </si>
  <si>
    <t>Scope 1 greenhouse gas (GHG) emissions</t>
  </si>
  <si>
    <t>Metric Tons CO2e</t>
  </si>
  <si>
    <t>Scope 2 greenhouse gas (GHG) emissions</t>
  </si>
  <si>
    <t xml:space="preserve">Water Consumption </t>
  </si>
  <si>
    <t>Total consumption</t>
  </si>
  <si>
    <t xml:space="preserve">Waste Generation </t>
  </si>
  <si>
    <t>Hazardous Waste</t>
  </si>
  <si>
    <t>Tons</t>
  </si>
  <si>
    <t>Non-Hazardous Incineration</t>
  </si>
  <si>
    <t xml:space="preserve">Recycling </t>
  </si>
  <si>
    <t>Cardboard, Metal and Plastic</t>
  </si>
  <si>
    <t>Data for 2022 and 2021 reflects sale of certain properties completed in 4Q'22 and 4Q'21, respectively</t>
  </si>
  <si>
    <t>GHG emissions data includes &gt;95% of our global square footage</t>
  </si>
  <si>
    <t>Data was verified by third-parties, where applicable, and internal site resources to a reasonable level of assurance</t>
  </si>
  <si>
    <t>Nearly 100% of the energy currently supplied to our facilities currently comes from an electrical grid/distribution system</t>
  </si>
  <si>
    <t xml:space="preserve">Total water consumption includes water used in Endo's sterile manufacturing facilities </t>
  </si>
  <si>
    <t>Percentage of energy consumed supplied from renewable energy sources varies by site, with 25% of energy at U.S. sites from renewable energy sources.</t>
  </si>
  <si>
    <t>Endo Inc. is a newly formed entity that  acquired substantially all of the assets of Endo International plc (“EIP”) on April 23, 2024 as contemplated by EIP’s plan of reorganization.  All information  prior to that date is for EIP as Endo, Inc. had no operations prior to April 23, 2024.</t>
  </si>
  <si>
    <t>International Pharmaceuticals</t>
  </si>
  <si>
    <r>
      <t>Gender Diversity in the Global workforce</t>
    </r>
    <r>
      <rPr>
        <b/>
        <vertAlign val="superscript"/>
        <sz val="11"/>
        <color theme="5" tint="-0.249977111117893"/>
        <rFont val="Arial"/>
        <family val="2"/>
      </rPr>
      <t xml:space="preserve"> </t>
    </r>
    <r>
      <rPr>
        <b/>
        <sz val="11"/>
        <color theme="5" tint="-0.249977111117893"/>
        <rFont val="Arial"/>
        <family val="2"/>
      </rPr>
      <t>by Job Category</t>
    </r>
  </si>
  <si>
    <r>
      <t>Data for 2020 reflects addition of approximately</t>
    </r>
    <r>
      <rPr>
        <sz val="9"/>
        <rFont val="Arial"/>
        <family val="2"/>
      </rPr>
      <t xml:space="preserve"> 200,000</t>
    </r>
    <r>
      <rPr>
        <sz val="9"/>
        <color theme="1"/>
        <rFont val="Arial"/>
        <family val="2"/>
      </rPr>
      <t xml:space="preserve"> square feet to our manufacturing facilities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</si>
</sst>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0_);_(\(0\);_(&quot;—&quot;_);_(@_)"/>
    <numFmt numFmtId="165" formatCode="&quot;$&quot;#,##0"/>
    <numFmt numFmtId="166" formatCode="#,##0.0_);\(#,##0.0\)"/>
    <numFmt numFmtId="167" formatCode="0.000000"/>
    <numFmt numFmtId="168" formatCode="0.0"/>
    <numFmt numFmtId="169" formatCode="0.0%"/>
    <numFmt numFmtId="170" formatCode="0.000000000000000%"/>
  </numFmts>
  <fonts count="34">
    <font>
      <sz val="11"/>
      <color theme="1"/>
      <name val="Calibri"/>
      <family val="2"/>
      <scheme val="minor"/>
    </font>
    <font>
      <sz val="11"/>
      <color theme="1"/>
      <name val="Circular-Black"/>
    </font>
    <font>
      <sz val="11"/>
      <color theme="1"/>
      <name val="Calibri"/>
      <family val="2"/>
      <scheme val="minor"/>
    </font>
    <font>
      <sz val="11"/>
      <name val="Calibri"/>
      <family val="2"/>
    </font>
    <font>
      <sz val="10"/>
      <name val="Arial"/>
      <family val="2"/>
    </font>
    <font>
      <sz val="10"/>
      <color theme="1"/>
      <name val="Circular-Black"/>
    </font>
    <font>
      <sz val="11"/>
      <color theme="1"/>
      <name val="Calibri"/>
      <family val="2"/>
    </font>
    <font>
      <sz val="11"/>
      <color theme="1"/>
      <name val="Arial"/>
      <family val="2"/>
    </font>
    <font>
      <sz val="12"/>
      <color theme="1"/>
      <name val="Arial"/>
      <family val="2"/>
    </font>
    <font>
      <b/>
      <sz val="10"/>
      <color theme="5" tint="-0.249977111117893"/>
      <name val="Arial"/>
      <family val="2"/>
    </font>
    <font>
      <sz val="10"/>
      <color theme="1"/>
      <name val="Arial"/>
      <family val="2"/>
    </font>
    <font>
      <b/>
      <sz val="10"/>
      <color rgb="FF0033CC"/>
      <name val="Arial"/>
      <family val="2"/>
    </font>
    <font>
      <sz val="10"/>
      <color rgb="FF000000"/>
      <name val="Arial"/>
      <family val="2"/>
    </font>
    <font>
      <sz val="8"/>
      <color theme="1"/>
      <name val="Arial"/>
      <family val="2"/>
    </font>
    <font>
      <sz val="11"/>
      <color theme="5" tint="-0.249977111117893"/>
      <name val="Arial"/>
      <family val="2"/>
    </font>
    <font>
      <sz val="10"/>
      <color theme="1" tint="0.34998626667073579"/>
      <name val="Arial"/>
      <family val="2"/>
    </font>
    <font>
      <u/>
      <sz val="8"/>
      <color theme="1"/>
      <name val="Arial"/>
      <family val="2"/>
    </font>
    <font>
      <b/>
      <sz val="8"/>
      <color theme="1"/>
      <name val="Arial"/>
      <family val="2"/>
    </font>
    <font>
      <b/>
      <sz val="12"/>
      <color theme="5" tint="-0.249977111117893"/>
      <name val="Arial"/>
      <family val="2"/>
    </font>
    <font>
      <sz val="9"/>
      <color theme="1"/>
      <name val="Arial"/>
      <family val="2"/>
    </font>
    <font>
      <sz val="9"/>
      <color theme="1"/>
      <name val="Circular-Black"/>
    </font>
    <font>
      <b/>
      <sz val="9"/>
      <color theme="5" tint="-0.249977111117893"/>
      <name val="Arial"/>
      <family val="2"/>
    </font>
    <font>
      <sz val="9"/>
      <color rgb="FF000000"/>
      <name val="Arial"/>
      <family val="2"/>
    </font>
    <font>
      <b/>
      <sz val="9"/>
      <color rgb="FF000000"/>
      <name val="Arial"/>
      <family val="2"/>
    </font>
    <font>
      <sz val="8"/>
      <name val="Arial"/>
      <family val="2"/>
    </font>
    <font>
      <b/>
      <sz val="11"/>
      <color theme="5" tint="-0.249977111117893"/>
      <name val="Arial"/>
      <family val="2"/>
    </font>
    <font>
      <sz val="11"/>
      <color rgb="FF0033CC"/>
      <name val="Arial"/>
      <family val="2"/>
    </font>
    <font>
      <b/>
      <sz val="11"/>
      <color rgb="FF000000"/>
      <name val="Arial"/>
      <family val="2"/>
    </font>
    <font>
      <sz val="11"/>
      <color rgb="FF000000"/>
      <name val="Arial"/>
      <family val="2"/>
    </font>
    <font>
      <sz val="11"/>
      <name val="Arial"/>
      <family val="2"/>
    </font>
    <font>
      <u/>
      <sz val="9"/>
      <color theme="1"/>
      <name val="Arial"/>
      <family val="2"/>
    </font>
    <font>
      <u/>
      <sz val="9"/>
      <color rgb="FF000000"/>
      <name val="Arial"/>
      <family val="2"/>
    </font>
    <font>
      <sz val="9"/>
      <name val="Arial"/>
      <family val="2"/>
    </font>
    <font>
      <b/>
      <vertAlign val="superscript"/>
      <sz val="11"/>
      <color theme="5" tint="-0.249977111117893"/>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5">
    <border>
      <left/>
      <right/>
      <top/>
      <bottom/>
      <diagonal/>
    </border>
    <border>
      <left/>
      <right/>
      <top style="thin">
        <color theme="0" tint="-0.34998626667073579"/>
      </top>
      <bottom style="thin">
        <color theme="0" tint="-0.34998626667073579"/>
      </bottom>
      <diagonal/>
    </border>
    <border>
      <left/>
      <right/>
      <top/>
      <bottom style="thin">
        <color theme="1" tint="0.499984740745262"/>
      </bottom>
      <diagonal/>
    </border>
    <border>
      <left/>
      <right/>
      <top style="thin">
        <color theme="1" tint="0.499984740745262"/>
      </top>
      <bottom style="thin">
        <color theme="0" tint="-0.34998626667073579"/>
      </bottom>
      <diagonal/>
    </border>
    <border>
      <left/>
      <right/>
      <top style="thin">
        <color theme="1" tint="0.499984740745262"/>
      </top>
      <bottom style="thin">
        <color theme="1" tint="0.499984740745262"/>
      </bottom>
      <diagonal/>
    </border>
    <border>
      <left/>
      <right/>
      <top style="thin">
        <color theme="2" tint="-0.249977111117893"/>
      </top>
      <bottom style="thin">
        <color theme="2" tint="-0.249977111117893"/>
      </bottom>
      <diagonal/>
    </border>
    <border>
      <left/>
      <right/>
      <top/>
      <bottom style="thin">
        <color theme="2" tint="-0.249977111117893"/>
      </bottom>
      <diagonal/>
    </border>
    <border>
      <left/>
      <right/>
      <top style="thin">
        <color theme="2" tint="-0.249977111117893"/>
      </top>
      <bottom/>
      <diagonal/>
    </border>
    <border>
      <left/>
      <right/>
      <top style="thin">
        <color theme="1" tint="0.499984740745262"/>
      </top>
      <bottom style="thin">
        <color theme="2" tint="-0.249977111117893"/>
      </bottom>
      <diagonal/>
    </border>
    <border>
      <left/>
      <right/>
      <top/>
      <bottom style="thin">
        <color theme="0" tint="-0.34998626667073579"/>
      </bottom>
      <diagonal/>
    </border>
    <border>
      <left/>
      <right/>
      <top style="thin">
        <color theme="0" tint="-0.34998626667073579"/>
      </top>
      <bottom/>
      <diagonal/>
    </border>
    <border>
      <left/>
      <right/>
      <top style="thin">
        <color theme="0" tint="-0.34998626667073579"/>
      </top>
      <bottom style="thin">
        <color theme="2" tint="-0.249977111117893"/>
      </bottom>
      <diagonal/>
    </border>
    <border>
      <left style="thin">
        <color theme="5"/>
      </left>
      <right/>
      <top/>
      <bottom style="thin">
        <color theme="5"/>
      </bottom>
      <diagonal/>
    </border>
    <border>
      <left/>
      <right/>
      <top/>
      <bottom style="thin">
        <color theme="5"/>
      </bottom>
      <diagonal/>
    </border>
    <border>
      <left/>
      <right style="thin">
        <color theme="5"/>
      </right>
      <top/>
      <bottom style="thin">
        <color theme="5"/>
      </bottom>
      <diagonal/>
    </border>
  </borders>
  <cellStyleXfs count="7">
    <xf numFmtId="0" fontId="0" fillId="0" borderId="0"/>
    <xf numFmtId="9" fontId="2" fillId="0" borderId="0" applyFont="0" applyFill="0" applyBorder="0" applyAlignment="0" applyProtection="0"/>
    <xf numFmtId="43" fontId="2" fillId="0" borderId="0" applyFont="0" applyFill="0" applyBorder="0" applyAlignment="0" applyProtection="0"/>
    <xf numFmtId="0" fontId="3" fillId="0" borderId="0"/>
    <xf numFmtId="0" fontId="4" fillId="0" borderId="0"/>
    <xf numFmtId="0" fontId="2" fillId="0" borderId="0"/>
    <xf numFmtId="44" fontId="2" fillId="0" borderId="0" applyFont="0" applyFill="0" applyBorder="0" applyAlignment="0" applyProtection="0"/>
  </cellStyleXfs>
  <cellXfs count="180">
    <xf numFmtId="0" fontId="0" fillId="0" borderId="0" xfId="0"/>
    <xf numFmtId="0" fontId="1" fillId="2" borderId="0" xfId="0" applyFont="1" applyFill="1"/>
    <xf numFmtId="0" fontId="1" fillId="2" borderId="0" xfId="0" applyFont="1" applyFill="1" applyAlignment="1">
      <alignment horizontal="center"/>
    </xf>
    <xf numFmtId="0" fontId="0" fillId="0" borderId="0" xfId="0" applyAlignment="1">
      <alignment horizontal="center"/>
    </xf>
    <xf numFmtId="0" fontId="5" fillId="2" borderId="0" xfId="0" applyFont="1" applyFill="1"/>
    <xf numFmtId="0" fontId="5" fillId="2" borderId="0" xfId="0" applyFont="1" applyFill="1" applyAlignment="1">
      <alignment horizontal="left" vertical="top" wrapText="1"/>
    </xf>
    <xf numFmtId="0" fontId="5" fillId="2" borderId="0" xfId="0" applyFont="1" applyFill="1" applyAlignment="1">
      <alignment vertical="top"/>
    </xf>
    <xf numFmtId="0" fontId="5" fillId="2" borderId="0" xfId="0" applyFont="1" applyFill="1" applyAlignment="1">
      <alignment vertical="top" wrapText="1"/>
    </xf>
    <xf numFmtId="0" fontId="6" fillId="0" borderId="0" xfId="0" applyFont="1"/>
    <xf numFmtId="0" fontId="7" fillId="2" borderId="0" xfId="0" applyFont="1" applyFill="1"/>
    <xf numFmtId="0" fontId="8" fillId="2" borderId="0" xfId="0" applyFont="1" applyFill="1"/>
    <xf numFmtId="0" fontId="10" fillId="2" borderId="0" xfId="0" applyFont="1" applyFill="1"/>
    <xf numFmtId="0" fontId="14" fillId="2" borderId="0" xfId="0" applyFont="1" applyFill="1"/>
    <xf numFmtId="0" fontId="9" fillId="2" borderId="0" xfId="0" applyFont="1" applyFill="1" applyAlignment="1">
      <alignment horizontal="left" wrapText="1"/>
    </xf>
    <xf numFmtId="164" fontId="11" fillId="2" borderId="0" xfId="0" applyNumberFormat="1" applyFont="1" applyFill="1" applyAlignment="1">
      <alignment horizontal="right"/>
    </xf>
    <xf numFmtId="0" fontId="12" fillId="2" borderId="0" xfId="0" applyFont="1" applyFill="1" applyAlignment="1">
      <alignment horizontal="left" vertical="center" wrapText="1" indent="1"/>
    </xf>
    <xf numFmtId="0" fontId="10" fillId="2" borderId="0" xfId="0" applyFont="1" applyFill="1" applyAlignment="1">
      <alignment horizontal="left" vertical="top" wrapText="1"/>
    </xf>
    <xf numFmtId="0" fontId="10" fillId="2" borderId="0" xfId="0" applyFont="1" applyFill="1" applyAlignment="1">
      <alignment vertical="top"/>
    </xf>
    <xf numFmtId="0" fontId="10" fillId="2" borderId="0" xfId="0" applyFont="1" applyFill="1" applyAlignment="1">
      <alignment vertical="top" wrapText="1"/>
    </xf>
    <xf numFmtId="0" fontId="18" fillId="2" borderId="0" xfId="0" applyFont="1" applyFill="1" applyAlignment="1">
      <alignment vertical="top"/>
    </xf>
    <xf numFmtId="0" fontId="18" fillId="2" borderId="0" xfId="0" applyFont="1" applyFill="1"/>
    <xf numFmtId="0" fontId="17" fillId="2" borderId="0" xfId="0" applyFont="1" applyFill="1"/>
    <xf numFmtId="0" fontId="7" fillId="0" borderId="0" xfId="0" applyFont="1"/>
    <xf numFmtId="0" fontId="19" fillId="2" borderId="0" xfId="0" applyFont="1" applyFill="1"/>
    <xf numFmtId="0" fontId="20" fillId="2" borderId="0" xfId="0" applyFont="1" applyFill="1" applyAlignment="1">
      <alignment horizontal="center"/>
    </xf>
    <xf numFmtId="0" fontId="20" fillId="2" borderId="0" xfId="0" applyFont="1" applyFill="1"/>
    <xf numFmtId="0" fontId="22" fillId="2" borderId="0" xfId="0" applyFont="1" applyFill="1" applyAlignment="1">
      <alignment horizontal="center" vertical="center" wrapText="1"/>
    </xf>
    <xf numFmtId="0" fontId="19" fillId="2" borderId="0" xfId="0" applyFont="1" applyFill="1" applyAlignment="1">
      <alignment horizontal="center"/>
    </xf>
    <xf numFmtId="0" fontId="22" fillId="2" borderId="0" xfId="0" applyFont="1" applyFill="1" applyAlignment="1">
      <alignment horizontal="left" vertical="center" wrapText="1"/>
    </xf>
    <xf numFmtId="4" fontId="23" fillId="2" borderId="0" xfId="1" applyNumberFormat="1" applyFont="1" applyFill="1" applyBorder="1" applyAlignment="1">
      <alignment horizontal="center" vertical="center"/>
    </xf>
    <xf numFmtId="0" fontId="24" fillId="2" borderId="0" xfId="0" applyFont="1" applyFill="1"/>
    <xf numFmtId="165" fontId="15" fillId="2" borderId="0" xfId="0" applyNumberFormat="1" applyFont="1" applyFill="1" applyAlignment="1">
      <alignment horizontal="right" vertical="center"/>
    </xf>
    <xf numFmtId="0" fontId="13" fillId="0" borderId="0" xfId="0" applyFont="1" applyAlignment="1">
      <alignment wrapText="1"/>
    </xf>
    <xf numFmtId="0" fontId="19" fillId="0" borderId="0" xfId="0" applyFont="1"/>
    <xf numFmtId="0" fontId="13" fillId="2" borderId="0" xfId="0" applyFont="1" applyFill="1" applyAlignment="1">
      <alignment horizontal="center"/>
    </xf>
    <xf numFmtId="0" fontId="7" fillId="2" borderId="0" xfId="0" applyFont="1" applyFill="1" applyAlignment="1">
      <alignment horizontal="center"/>
    </xf>
    <xf numFmtId="0" fontId="0" fillId="2" borderId="0" xfId="0" applyFill="1"/>
    <xf numFmtId="0" fontId="16" fillId="2" borderId="0" xfId="0" applyFont="1" applyFill="1" applyAlignment="1">
      <alignment horizontal="left" wrapText="1"/>
    </xf>
    <xf numFmtId="0" fontId="21" fillId="2" borderId="0" xfId="0" applyFont="1" applyFill="1" applyAlignment="1">
      <alignment horizontal="center" wrapText="1"/>
    </xf>
    <xf numFmtId="0" fontId="21" fillId="0" borderId="0" xfId="0" applyFont="1" applyAlignment="1">
      <alignment horizontal="center" wrapText="1"/>
    </xf>
    <xf numFmtId="164" fontId="25" fillId="2" borderId="9" xfId="0" applyNumberFormat="1" applyFont="1" applyFill="1" applyBorder="1" applyAlignment="1">
      <alignment horizontal="right" vertical="center"/>
    </xf>
    <xf numFmtId="164" fontId="25" fillId="2" borderId="0" xfId="0" applyNumberFormat="1" applyFont="1" applyFill="1" applyAlignment="1">
      <alignment horizontal="right" vertical="center"/>
    </xf>
    <xf numFmtId="0" fontId="26" fillId="2" borderId="0" xfId="0" applyFont="1" applyFill="1"/>
    <xf numFmtId="0" fontId="25" fillId="2" borderId="0" xfId="0" applyFont="1" applyFill="1" applyAlignment="1">
      <alignment horizontal="left" wrapText="1"/>
    </xf>
    <xf numFmtId="165" fontId="27" fillId="2" borderId="1" xfId="0" applyNumberFormat="1" applyFont="1" applyFill="1" applyBorder="1" applyAlignment="1">
      <alignment horizontal="right" vertical="center"/>
    </xf>
    <xf numFmtId="0" fontId="28" fillId="2" borderId="1" xfId="0" applyFont="1" applyFill="1" applyBorder="1" applyAlignment="1">
      <alignment horizontal="left" wrapText="1" indent="1"/>
    </xf>
    <xf numFmtId="165" fontId="28" fillId="2" borderId="1" xfId="0" applyNumberFormat="1" applyFont="1" applyFill="1" applyBorder="1" applyAlignment="1">
      <alignment horizontal="right" vertical="center" wrapText="1"/>
    </xf>
    <xf numFmtId="0" fontId="28" fillId="2" borderId="1" xfId="0" applyFont="1" applyFill="1" applyBorder="1" applyAlignment="1">
      <alignment horizontal="left" vertical="center" wrapText="1" indent="2"/>
    </xf>
    <xf numFmtId="165" fontId="28" fillId="2" borderId="1" xfId="0" applyNumberFormat="1" applyFont="1" applyFill="1" applyBorder="1" applyAlignment="1">
      <alignment horizontal="right" vertical="center"/>
    </xf>
    <xf numFmtId="0" fontId="25" fillId="2" borderId="0" xfId="0" applyFont="1" applyFill="1" applyAlignment="1">
      <alignment vertical="top"/>
    </xf>
    <xf numFmtId="0" fontId="28" fillId="2" borderId="1" xfId="0" applyFont="1" applyFill="1" applyBorder="1" applyAlignment="1">
      <alignment horizontal="left" vertical="center" wrapText="1" indent="1"/>
    </xf>
    <xf numFmtId="165" fontId="29" fillId="2" borderId="1" xfId="0" applyNumberFormat="1" applyFont="1" applyFill="1" applyBorder="1" applyAlignment="1">
      <alignment horizontal="right" vertical="center"/>
    </xf>
    <xf numFmtId="0" fontId="28" fillId="2" borderId="0" xfId="0" applyFont="1" applyFill="1" applyAlignment="1">
      <alignment horizontal="left" vertical="center" wrapText="1" indent="1"/>
    </xf>
    <xf numFmtId="0" fontId="25" fillId="0" borderId="6" xfId="0" applyFont="1" applyBorder="1" applyAlignment="1">
      <alignment horizontal="center" wrapText="1"/>
    </xf>
    <xf numFmtId="0" fontId="25" fillId="0" borderId="6" xfId="0" applyFont="1" applyBorder="1" applyAlignment="1">
      <alignment horizontal="right" wrapText="1"/>
    </xf>
    <xf numFmtId="0" fontId="29" fillId="0" borderId="6" xfId="0" applyFont="1" applyBorder="1" applyAlignment="1">
      <alignment horizontal="right" vertical="center" wrapText="1"/>
    </xf>
    <xf numFmtId="0" fontId="29" fillId="2" borderId="6" xfId="0" applyFont="1" applyFill="1" applyBorder="1" applyAlignment="1">
      <alignment horizontal="right" vertical="center" wrapText="1"/>
    </xf>
    <xf numFmtId="3" fontId="28" fillId="2" borderId="6" xfId="0" applyNumberFormat="1" applyFont="1" applyFill="1" applyBorder="1" applyAlignment="1">
      <alignment horizontal="right" vertical="center"/>
    </xf>
    <xf numFmtId="0" fontId="7" fillId="0" borderId="0" xfId="0" applyFont="1" applyAlignment="1">
      <alignment horizontal="right" vertical="center"/>
    </xf>
    <xf numFmtId="0" fontId="25" fillId="2" borderId="5" xfId="0" applyFont="1" applyFill="1" applyBorder="1" applyAlignment="1">
      <alignment wrapText="1"/>
    </xf>
    <xf numFmtId="167" fontId="28" fillId="0" borderId="5" xfId="1" applyNumberFormat="1" applyFont="1" applyFill="1" applyBorder="1" applyAlignment="1">
      <alignment horizontal="right" wrapText="1"/>
    </xf>
    <xf numFmtId="167" fontId="28" fillId="2" borderId="5" xfId="1" applyNumberFormat="1" applyFont="1" applyFill="1" applyBorder="1" applyAlignment="1">
      <alignment horizontal="right" wrapText="1"/>
    </xf>
    <xf numFmtId="0" fontId="29" fillId="2" borderId="5" xfId="0" applyFont="1" applyFill="1" applyBorder="1" applyAlignment="1">
      <alignment vertical="center" wrapText="1"/>
    </xf>
    <xf numFmtId="0" fontId="7" fillId="0" borderId="6" xfId="0" applyFont="1" applyBorder="1" applyAlignment="1">
      <alignment horizontal="right"/>
    </xf>
    <xf numFmtId="0" fontId="29" fillId="2" borderId="0" xfId="0" applyFont="1" applyFill="1" applyAlignment="1">
      <alignment vertical="center" wrapText="1"/>
    </xf>
    <xf numFmtId="0" fontId="29" fillId="2" borderId="0" xfId="0" applyFont="1" applyFill="1" applyAlignment="1">
      <alignment horizontal="right" wrapText="1"/>
    </xf>
    <xf numFmtId="9" fontId="7" fillId="0" borderId="0" xfId="0" applyNumberFormat="1" applyFont="1"/>
    <xf numFmtId="0" fontId="29" fillId="2" borderId="6" xfId="0" applyFont="1" applyFill="1" applyBorder="1" applyAlignment="1">
      <alignment vertical="center" wrapText="1"/>
    </xf>
    <xf numFmtId="9" fontId="7" fillId="0" borderId="6" xfId="0" applyNumberFormat="1" applyFont="1" applyBorder="1"/>
    <xf numFmtId="0" fontId="29" fillId="2" borderId="7" xfId="0" applyFont="1" applyFill="1" applyBorder="1" applyAlignment="1">
      <alignment vertical="center" wrapText="1"/>
    </xf>
    <xf numFmtId="0" fontId="29" fillId="2" borderId="7" xfId="0" applyFont="1" applyFill="1" applyBorder="1" applyAlignment="1">
      <alignment horizontal="right" wrapText="1"/>
    </xf>
    <xf numFmtId="9" fontId="7" fillId="0" borderId="7" xfId="0" applyNumberFormat="1" applyFont="1" applyBorder="1"/>
    <xf numFmtId="0" fontId="29" fillId="2" borderId="6" xfId="0" applyFont="1" applyFill="1" applyBorder="1" applyAlignment="1">
      <alignment horizontal="right" wrapText="1"/>
    </xf>
    <xf numFmtId="0" fontId="25" fillId="0" borderId="0" xfId="0" applyFont="1" applyAlignment="1">
      <alignment horizontal="left" wrapText="1"/>
    </xf>
    <xf numFmtId="0" fontId="25" fillId="0" borderId="0" xfId="0" applyFont="1" applyAlignment="1">
      <alignment horizontal="right" wrapText="1"/>
    </xf>
    <xf numFmtId="37" fontId="28" fillId="2" borderId="6" xfId="6" applyNumberFormat="1" applyFont="1" applyFill="1" applyBorder="1" applyAlignment="1">
      <alignment horizontal="right" vertical="center" wrapText="1"/>
    </xf>
    <xf numFmtId="0" fontId="28" fillId="2" borderId="5" xfId="0" applyFont="1" applyFill="1" applyBorder="1" applyAlignment="1">
      <alignment horizontal="left" vertical="center" wrapText="1" indent="1"/>
    </xf>
    <xf numFmtId="9" fontId="28" fillId="0" borderId="6" xfId="0" applyNumberFormat="1" applyFont="1" applyBorder="1" applyAlignment="1">
      <alignment horizontal="right" vertical="center" wrapText="1"/>
    </xf>
    <xf numFmtId="9" fontId="28" fillId="2" borderId="6" xfId="0" applyNumberFormat="1" applyFont="1" applyFill="1" applyBorder="1" applyAlignment="1">
      <alignment horizontal="right" vertical="center" wrapText="1"/>
    </xf>
    <xf numFmtId="9" fontId="28" fillId="2" borderId="6" xfId="6" applyNumberFormat="1" applyFont="1" applyFill="1" applyBorder="1" applyAlignment="1">
      <alignment horizontal="right" vertical="center" wrapText="1"/>
    </xf>
    <xf numFmtId="0" fontId="28" fillId="0" borderId="6" xfId="0" applyFont="1" applyBorder="1" applyAlignment="1">
      <alignment horizontal="right" vertical="center" wrapText="1"/>
    </xf>
    <xf numFmtId="0" fontId="28" fillId="2" borderId="6" xfId="0" applyFont="1" applyFill="1" applyBorder="1" applyAlignment="1">
      <alignment horizontal="right" vertical="center" wrapText="1"/>
    </xf>
    <xf numFmtId="166" fontId="28" fillId="2" borderId="6" xfId="6" applyNumberFormat="1" applyFont="1" applyFill="1" applyBorder="1" applyAlignment="1">
      <alignment horizontal="right" vertical="center" wrapText="1"/>
    </xf>
    <xf numFmtId="0" fontId="28" fillId="0" borderId="5" xfId="0" applyFont="1" applyBorder="1" applyAlignment="1">
      <alignment horizontal="right" vertical="center" wrapText="1"/>
    </xf>
    <xf numFmtId="0" fontId="28" fillId="2" borderId="5" xfId="0" applyFont="1" applyFill="1" applyBorder="1" applyAlignment="1">
      <alignment horizontal="right" vertical="center" wrapText="1"/>
    </xf>
    <xf numFmtId="1" fontId="28" fillId="2" borderId="5" xfId="2" applyNumberFormat="1" applyFont="1" applyFill="1" applyBorder="1" applyAlignment="1">
      <alignment horizontal="right" vertical="center"/>
    </xf>
    <xf numFmtId="0" fontId="25" fillId="2" borderId="6" xfId="0" applyFont="1" applyFill="1" applyBorder="1"/>
    <xf numFmtId="0" fontId="25" fillId="2" borderId="5" xfId="0" applyFont="1" applyFill="1" applyBorder="1"/>
    <xf numFmtId="0" fontId="7" fillId="0" borderId="5" xfId="0" applyFont="1" applyBorder="1"/>
    <xf numFmtId="0" fontId="7" fillId="0" borderId="5" xfId="0" applyFont="1" applyBorder="1" applyAlignment="1">
      <alignment horizontal="center"/>
    </xf>
    <xf numFmtId="0" fontId="7" fillId="0" borderId="5" xfId="0" applyFont="1" applyBorder="1" applyAlignment="1">
      <alignment horizontal="left" indent="1"/>
    </xf>
    <xf numFmtId="9" fontId="7" fillId="2" borderId="6" xfId="0" applyNumberFormat="1" applyFont="1" applyFill="1" applyBorder="1" applyAlignment="1">
      <alignment horizontal="right"/>
    </xf>
    <xf numFmtId="0" fontId="28" fillId="2" borderId="7" xfId="0" applyFont="1" applyFill="1" applyBorder="1" applyAlignment="1">
      <alignment horizontal="left" wrapText="1"/>
    </xf>
    <xf numFmtId="0" fontId="7" fillId="0" borderId="7" xfId="0" applyFont="1" applyBorder="1"/>
    <xf numFmtId="9" fontId="7" fillId="0" borderId="7" xfId="0" applyNumberFormat="1" applyFont="1" applyBorder="1" applyAlignment="1">
      <alignment horizontal="right"/>
    </xf>
    <xf numFmtId="0" fontId="28" fillId="2" borderId="5" xfId="0" applyFont="1" applyFill="1" applyBorder="1" applyAlignment="1">
      <alignment horizontal="right" vertical="center" wrapText="1" indent="1"/>
    </xf>
    <xf numFmtId="0" fontId="28" fillId="2" borderId="0" xfId="0" applyFont="1" applyFill="1" applyAlignment="1">
      <alignment horizontal="left" wrapText="1"/>
    </xf>
    <xf numFmtId="9" fontId="7" fillId="0" borderId="0" xfId="0" applyNumberFormat="1" applyFont="1" applyAlignment="1">
      <alignment horizontal="right"/>
    </xf>
    <xf numFmtId="0" fontId="25" fillId="2" borderId="0" xfId="0" applyFont="1" applyFill="1"/>
    <xf numFmtId="0" fontId="14" fillId="0" borderId="6" xfId="0" applyFont="1" applyBorder="1"/>
    <xf numFmtId="0" fontId="28" fillId="2" borderId="11" xfId="0" applyFont="1" applyFill="1" applyBorder="1" applyAlignment="1">
      <alignment horizontal="center" vertical="center" wrapText="1"/>
    </xf>
    <xf numFmtId="3" fontId="28" fillId="2" borderId="11" xfId="0" applyNumberFormat="1" applyFont="1" applyFill="1" applyBorder="1" applyAlignment="1">
      <alignment horizontal="right" vertical="center"/>
    </xf>
    <xf numFmtId="0" fontId="31" fillId="2" borderId="0" xfId="0" applyFont="1" applyFill="1" applyAlignment="1">
      <alignment horizontal="left" vertical="center" wrapText="1"/>
    </xf>
    <xf numFmtId="0" fontId="19" fillId="0" borderId="0" xfId="0" applyFont="1" applyAlignment="1">
      <alignment horizontal="center"/>
    </xf>
    <xf numFmtId="0" fontId="19" fillId="2" borderId="0" xfId="0" applyFont="1" applyFill="1" applyAlignment="1">
      <alignment horizontal="left" wrapText="1"/>
    </xf>
    <xf numFmtId="0" fontId="19" fillId="0" borderId="0" xfId="0" applyFont="1" applyAlignment="1">
      <alignment wrapText="1"/>
    </xf>
    <xf numFmtId="0" fontId="32" fillId="2" borderId="0" xfId="0" applyFont="1" applyFill="1"/>
    <xf numFmtId="0" fontId="25" fillId="2" borderId="0" xfId="0" applyFont="1" applyFill="1" applyAlignment="1">
      <alignment horizontal="center" vertical="top"/>
    </xf>
    <xf numFmtId="164" fontId="25" fillId="2" borderId="0" xfId="0" applyNumberFormat="1" applyFont="1" applyFill="1" applyAlignment="1">
      <alignment horizontal="center" wrapText="1"/>
    </xf>
    <xf numFmtId="164" fontId="25" fillId="3" borderId="0" xfId="0" applyNumberFormat="1" applyFont="1" applyFill="1" applyAlignment="1">
      <alignment horizontal="center" wrapText="1"/>
    </xf>
    <xf numFmtId="164" fontId="25" fillId="2" borderId="0" xfId="0" applyNumberFormat="1" applyFont="1" applyFill="1" applyAlignment="1">
      <alignment horizontal="center"/>
    </xf>
    <xf numFmtId="164" fontId="25" fillId="3" borderId="0" xfId="0" applyNumberFormat="1" applyFont="1" applyFill="1" applyAlignment="1">
      <alignment horizontal="center"/>
    </xf>
    <xf numFmtId="3" fontId="28" fillId="2" borderId="1" xfId="1" applyNumberFormat="1" applyFont="1" applyFill="1" applyBorder="1" applyAlignment="1">
      <alignment horizontal="center" vertical="center"/>
    </xf>
    <xf numFmtId="9" fontId="28" fillId="3" borderId="1" xfId="1" applyFont="1" applyFill="1" applyBorder="1" applyAlignment="1">
      <alignment horizontal="center" vertical="center"/>
    </xf>
    <xf numFmtId="3" fontId="28" fillId="0" borderId="1" xfId="1" applyNumberFormat="1" applyFont="1" applyFill="1" applyBorder="1" applyAlignment="1">
      <alignment horizontal="center" vertical="center"/>
    </xf>
    <xf numFmtId="0" fontId="28" fillId="2" borderId="11" xfId="0" applyFont="1" applyFill="1" applyBorder="1" applyAlignment="1">
      <alignment horizontal="left" vertical="center" wrapText="1" indent="2"/>
    </xf>
    <xf numFmtId="0" fontId="28" fillId="2" borderId="10" xfId="0" applyFont="1" applyFill="1" applyBorder="1" applyAlignment="1">
      <alignment horizontal="left" vertical="center" wrapText="1" indent="2"/>
    </xf>
    <xf numFmtId="3" fontId="28" fillId="2" borderId="11" xfId="1" applyNumberFormat="1" applyFont="1" applyFill="1" applyBorder="1" applyAlignment="1">
      <alignment horizontal="center" vertical="center"/>
    </xf>
    <xf numFmtId="9" fontId="28" fillId="3" borderId="11" xfId="1" applyFont="1" applyFill="1" applyBorder="1" applyAlignment="1">
      <alignment horizontal="center" vertical="center"/>
    </xf>
    <xf numFmtId="0" fontId="28" fillId="2" borderId="0" xfId="0" applyFont="1" applyFill="1" applyAlignment="1">
      <alignment horizontal="left" vertical="center" wrapText="1" indent="2"/>
    </xf>
    <xf numFmtId="3" fontId="28" fillId="2" borderId="0" xfId="1" applyNumberFormat="1" applyFont="1" applyFill="1" applyBorder="1" applyAlignment="1">
      <alignment horizontal="center" vertical="center"/>
    </xf>
    <xf numFmtId="9" fontId="28" fillId="0" borderId="0" xfId="1" applyFont="1" applyFill="1" applyBorder="1" applyAlignment="1">
      <alignment horizontal="center" vertical="center"/>
    </xf>
    <xf numFmtId="0" fontId="28" fillId="2" borderId="0" xfId="0" applyFont="1" applyFill="1" applyAlignment="1">
      <alignment horizontal="center" vertical="center" wrapText="1"/>
    </xf>
    <xf numFmtId="9" fontId="28" fillId="2" borderId="0" xfId="1" applyFont="1" applyFill="1" applyBorder="1" applyAlignment="1">
      <alignment horizontal="center" vertical="center"/>
    </xf>
    <xf numFmtId="0" fontId="25" fillId="2" borderId="6" xfId="0" applyFont="1" applyFill="1" applyBorder="1" applyAlignment="1">
      <alignment horizontal="center" wrapText="1"/>
    </xf>
    <xf numFmtId="0" fontId="25" fillId="2" borderId="0" xfId="0" applyFont="1" applyFill="1" applyAlignment="1">
      <alignment wrapText="1"/>
    </xf>
    <xf numFmtId="0" fontId="25" fillId="2" borderId="0" xfId="0" applyFont="1" applyFill="1" applyAlignment="1">
      <alignment horizontal="center" wrapText="1"/>
    </xf>
    <xf numFmtId="0" fontId="29" fillId="2" borderId="0" xfId="0" applyFont="1" applyFill="1" applyAlignment="1">
      <alignment horizontal="center" wrapText="1"/>
    </xf>
    <xf numFmtId="9" fontId="28" fillId="2" borderId="1" xfId="1" applyFont="1" applyFill="1" applyBorder="1" applyAlignment="1">
      <alignment horizontal="center" vertical="center"/>
    </xf>
    <xf numFmtId="9" fontId="28" fillId="2" borderId="11" xfId="1" applyFont="1" applyFill="1" applyBorder="1" applyAlignment="1">
      <alignment horizontal="center" vertical="center"/>
    </xf>
    <xf numFmtId="37" fontId="29" fillId="2" borderId="0" xfId="0" applyNumberFormat="1" applyFont="1" applyFill="1" applyAlignment="1">
      <alignment horizontal="center" wrapText="1"/>
    </xf>
    <xf numFmtId="0" fontId="25" fillId="2" borderId="0" xfId="0" applyFont="1" applyFill="1" applyAlignment="1">
      <alignment horizontal="center"/>
    </xf>
    <xf numFmtId="0" fontId="28" fillId="2" borderId="11" xfId="0" applyFont="1" applyFill="1" applyBorder="1" applyAlignment="1">
      <alignment horizontal="left" vertical="center" wrapText="1" indent="1"/>
    </xf>
    <xf numFmtId="0" fontId="28" fillId="2" borderId="10" xfId="0" applyFont="1" applyFill="1" applyBorder="1" applyAlignment="1">
      <alignment horizontal="left" vertical="center" wrapText="1" indent="1"/>
    </xf>
    <xf numFmtId="169" fontId="28" fillId="2" borderId="1" xfId="1" applyNumberFormat="1" applyFont="1" applyFill="1" applyBorder="1" applyAlignment="1">
      <alignment horizontal="center" vertical="center"/>
    </xf>
    <xf numFmtId="170" fontId="7" fillId="2" borderId="0" xfId="0" applyNumberFormat="1" applyFont="1" applyFill="1"/>
    <xf numFmtId="0" fontId="25" fillId="2" borderId="2" xfId="0" applyFont="1" applyFill="1" applyBorder="1" applyAlignment="1">
      <alignment horizontal="left" wrapText="1"/>
    </xf>
    <xf numFmtId="0" fontId="25" fillId="2" borderId="2" xfId="0" applyFont="1" applyFill="1" applyBorder="1" applyAlignment="1">
      <alignment horizontal="center"/>
    </xf>
    <xf numFmtId="0" fontId="28" fillId="2" borderId="3" xfId="0" applyFont="1" applyFill="1" applyBorder="1" applyAlignment="1">
      <alignment horizontal="left" vertical="center" wrapText="1" indent="1"/>
    </xf>
    <xf numFmtId="168" fontId="7" fillId="2" borderId="4" xfId="0" applyNumberFormat="1" applyFont="1" applyFill="1" applyBorder="1" applyAlignment="1">
      <alignment horizontal="center"/>
    </xf>
    <xf numFmtId="10" fontId="7" fillId="2" borderId="0" xfId="0" applyNumberFormat="1" applyFont="1" applyFill="1"/>
    <xf numFmtId="0" fontId="28" fillId="2" borderId="6" xfId="0" applyFont="1" applyFill="1" applyBorder="1" applyAlignment="1">
      <alignment horizontal="left" vertical="center" wrapText="1" indent="1"/>
    </xf>
    <xf numFmtId="168" fontId="7" fillId="2" borderId="8" xfId="0" applyNumberFormat="1" applyFont="1" applyFill="1" applyBorder="1" applyAlignment="1">
      <alignment horizontal="center"/>
    </xf>
    <xf numFmtId="168" fontId="7" fillId="0" borderId="8" xfId="0" applyNumberFormat="1" applyFont="1" applyBorder="1" applyAlignment="1">
      <alignment horizontal="center"/>
    </xf>
    <xf numFmtId="0" fontId="25" fillId="2" borderId="0" xfId="0" applyFont="1" applyFill="1" applyAlignment="1">
      <alignment horizontal="left" vertical="center" wrapText="1"/>
    </xf>
    <xf numFmtId="0" fontId="28" fillId="2" borderId="1" xfId="0" applyFont="1" applyFill="1" applyBorder="1" applyAlignment="1">
      <alignment vertical="center" wrapText="1"/>
    </xf>
    <xf numFmtId="3" fontId="28" fillId="2" borderId="1" xfId="0" applyNumberFormat="1" applyFont="1" applyFill="1" applyBorder="1" applyAlignment="1">
      <alignment vertical="center" wrapText="1"/>
    </xf>
    <xf numFmtId="3" fontId="28" fillId="2" borderId="1" xfId="0" applyNumberFormat="1" applyFont="1" applyFill="1" applyBorder="1" applyAlignment="1">
      <alignment horizontal="right" vertical="center"/>
    </xf>
    <xf numFmtId="0" fontId="28" fillId="2" borderId="0" xfId="0" applyFont="1" applyFill="1" applyAlignment="1">
      <alignment vertical="center" wrapText="1"/>
    </xf>
    <xf numFmtId="3" fontId="28" fillId="2" borderId="10" xfId="0" applyNumberFormat="1" applyFont="1" applyFill="1" applyBorder="1" applyAlignment="1">
      <alignment horizontal="right" vertical="center"/>
    </xf>
    <xf numFmtId="0" fontId="25" fillId="2" borderId="0" xfId="0" applyFont="1" applyFill="1" applyAlignment="1">
      <alignment horizontal="right" vertical="center" wrapText="1"/>
    </xf>
    <xf numFmtId="3" fontId="28" fillId="2" borderId="0" xfId="0" applyNumberFormat="1" applyFont="1" applyFill="1" applyAlignment="1">
      <alignment horizontal="right" vertical="center"/>
    </xf>
    <xf numFmtId="3" fontId="28" fillId="2" borderId="1" xfId="1" applyNumberFormat="1" applyFont="1" applyFill="1" applyBorder="1" applyAlignment="1">
      <alignment horizontal="right" vertical="center"/>
    </xf>
    <xf numFmtId="3" fontId="28" fillId="2" borderId="10" xfId="1" applyNumberFormat="1" applyFont="1" applyFill="1" applyBorder="1" applyAlignment="1">
      <alignment horizontal="right" vertical="center"/>
    </xf>
    <xf numFmtId="1" fontId="28" fillId="2" borderId="1" xfId="0" applyNumberFormat="1" applyFont="1" applyFill="1" applyBorder="1" applyAlignment="1">
      <alignment vertical="center" wrapText="1"/>
    </xf>
    <xf numFmtId="9" fontId="7" fillId="2" borderId="0" xfId="0" applyNumberFormat="1" applyFont="1" applyFill="1"/>
    <xf numFmtId="1" fontId="28" fillId="2" borderId="1" xfId="1" applyNumberFormat="1" applyFont="1" applyFill="1" applyBorder="1" applyAlignment="1">
      <alignment horizontal="right" vertical="center"/>
    </xf>
    <xf numFmtId="1" fontId="28" fillId="2" borderId="0" xfId="1" applyNumberFormat="1" applyFont="1" applyFill="1" applyBorder="1" applyAlignment="1">
      <alignment horizontal="right" vertical="center"/>
    </xf>
    <xf numFmtId="0" fontId="30" fillId="2" borderId="0" xfId="0" applyFont="1" applyFill="1"/>
    <xf numFmtId="0" fontId="22" fillId="2" borderId="0" xfId="0" applyFont="1" applyFill="1" applyAlignment="1">
      <alignment vertical="center" wrapText="1"/>
    </xf>
    <xf numFmtId="1" fontId="22" fillId="2" borderId="0" xfId="1" applyNumberFormat="1" applyFont="1" applyFill="1" applyBorder="1" applyAlignment="1">
      <alignment horizontal="right" vertical="center"/>
    </xf>
    <xf numFmtId="0" fontId="19" fillId="2" borderId="0" xfId="0" applyFont="1" applyFill="1" applyAlignment="1">
      <alignment wrapText="1"/>
    </xf>
    <xf numFmtId="0" fontId="13" fillId="2" borderId="10" xfId="0" applyFont="1" applyFill="1" applyBorder="1" applyAlignment="1">
      <alignment horizontal="left" wrapText="1"/>
    </xf>
    <xf numFmtId="0" fontId="22" fillId="2" borderId="0" xfId="0" applyFont="1" applyFill="1" applyAlignment="1">
      <alignment horizontal="left" vertical="center" wrapText="1"/>
    </xf>
    <xf numFmtId="0" fontId="30" fillId="2" borderId="0" xfId="0" applyFont="1" applyFill="1" applyAlignment="1">
      <alignment horizontal="left" wrapText="1"/>
    </xf>
    <xf numFmtId="0" fontId="25" fillId="0" borderId="6" xfId="0" applyFont="1" applyBorder="1" applyAlignment="1">
      <alignment horizontal="left" wrapText="1"/>
    </xf>
    <xf numFmtId="0" fontId="19" fillId="0" borderId="0" xfId="0" applyFont="1" applyAlignment="1">
      <alignment wrapText="1"/>
    </xf>
    <xf numFmtId="0" fontId="19" fillId="2" borderId="0" xfId="0" applyFont="1" applyFill="1" applyAlignment="1">
      <alignment horizontal="left" wrapText="1"/>
    </xf>
    <xf numFmtId="0" fontId="28" fillId="2" borderId="5" xfId="0" applyFont="1" applyFill="1" applyBorder="1" applyAlignment="1">
      <alignment horizontal="left" vertical="center" wrapText="1" indent="1"/>
    </xf>
    <xf numFmtId="0" fontId="25" fillId="2" borderId="5" xfId="0" applyFont="1" applyFill="1" applyBorder="1" applyAlignment="1">
      <alignment horizontal="left" wrapText="1"/>
    </xf>
    <xf numFmtId="0" fontId="29" fillId="2" borderId="5" xfId="0" applyFont="1" applyFill="1" applyBorder="1" applyAlignment="1">
      <alignment horizontal="left" vertical="center" wrapText="1"/>
    </xf>
    <xf numFmtId="0" fontId="25" fillId="0" borderId="0" xfId="0" applyFont="1" applyAlignment="1">
      <alignment horizontal="left" wrapText="1"/>
    </xf>
    <xf numFmtId="0" fontId="25" fillId="2" borderId="12" xfId="0" applyFont="1" applyFill="1" applyBorder="1" applyAlignment="1">
      <alignment horizontal="center" vertical="top"/>
    </xf>
    <xf numFmtId="0" fontId="25" fillId="2" borderId="13" xfId="0" applyFont="1" applyFill="1" applyBorder="1" applyAlignment="1">
      <alignment horizontal="center" vertical="top"/>
    </xf>
    <xf numFmtId="0" fontId="25" fillId="2" borderId="14" xfId="0" applyFont="1" applyFill="1" applyBorder="1" applyAlignment="1">
      <alignment horizontal="center" vertical="top"/>
    </xf>
    <xf numFmtId="0" fontId="21" fillId="2" borderId="0" xfId="0" applyFont="1" applyFill="1" applyAlignment="1">
      <alignment horizontal="center" wrapText="1"/>
    </xf>
    <xf numFmtId="0" fontId="19" fillId="0" borderId="0" xfId="0" applyFont="1" applyAlignment="1">
      <alignment horizontal="left" wrapText="1"/>
    </xf>
    <xf numFmtId="0" fontId="21" fillId="0" borderId="0" xfId="0" applyFont="1" applyAlignment="1">
      <alignment horizontal="center" wrapText="1"/>
    </xf>
    <xf numFmtId="0" fontId="21" fillId="2" borderId="0" xfId="0" applyFont="1" applyFill="1" applyAlignment="1">
      <alignment horizontal="center" vertical="top"/>
    </xf>
    <xf numFmtId="0" fontId="25" fillId="2" borderId="0" xfId="0" applyFont="1" applyFill="1" applyAlignment="1">
      <alignment horizontal="center" wrapText="1"/>
    </xf>
  </cellXfs>
  <cellStyles count="7">
    <cellStyle name="Comma" xfId="2" builtinId="3"/>
    <cellStyle name="Currency" xfId="6" builtinId="4"/>
    <cellStyle name="Normal" xfId="0" builtinId="0"/>
    <cellStyle name="Normal 2" xfId="3" xr:uid="{00000000-0005-0000-0000-000003000000}"/>
    <cellStyle name="Normal 2 2" xfId="4" xr:uid="{00000000-0005-0000-0000-000004000000}"/>
    <cellStyle name="Normal 3" xfId="5" xr:uid="{00000000-0005-0000-0000-000005000000}"/>
    <cellStyle name="Percent" xfId="1" builtinId="5"/>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904492</xdr:colOff>
      <xdr:row>1</xdr:row>
      <xdr:rowOff>26333</xdr:rowOff>
    </xdr:to>
    <xdr:pic>
      <xdr:nvPicPr>
        <xdr:cNvPr id="3" name="Picture 2" descr="A picture containing drawing&#10;&#10;Description automatically generated">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900682" cy="291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910207</xdr:colOff>
      <xdr:row>1</xdr:row>
      <xdr:rowOff>3473</xdr:rowOff>
    </xdr:to>
    <xdr:pic>
      <xdr:nvPicPr>
        <xdr:cNvPr id="2" name="Picture 1" descr="A picture containing drawing&#10;&#10;Description automatically generated">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900682" cy="2911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904492</xdr:colOff>
      <xdr:row>1</xdr:row>
      <xdr:rowOff>5378</xdr:rowOff>
    </xdr:to>
    <xdr:pic>
      <xdr:nvPicPr>
        <xdr:cNvPr id="3" name="Picture 2" descr="A picture containing drawing&#10;&#10;Description automatically generated">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0" y="0"/>
          <a:ext cx="900682" cy="2911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910207</xdr:colOff>
      <xdr:row>1</xdr:row>
      <xdr:rowOff>3300</xdr:rowOff>
    </xdr:to>
    <xdr:pic>
      <xdr:nvPicPr>
        <xdr:cNvPr id="4" name="Picture 3" descr="A picture containing drawing&#10;&#10;Description automatically generated">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0" y="0"/>
          <a:ext cx="900682" cy="2911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910207</xdr:colOff>
      <xdr:row>1</xdr:row>
      <xdr:rowOff>3473</xdr:rowOff>
    </xdr:to>
    <xdr:pic>
      <xdr:nvPicPr>
        <xdr:cNvPr id="2" name="Picture 1" descr="A picture containing drawing&#10;&#10;Description automatically generated">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900682" cy="29112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G17"/>
  <sheetViews>
    <sheetView tabSelected="1" zoomScaleNormal="100" zoomScaleSheetLayoutView="100" workbookViewId="0">
      <pane ySplit="5" topLeftCell="A6" activePane="bottomLeft" state="frozen"/>
      <selection pane="bottomLeft"/>
    </sheetView>
  </sheetViews>
  <sheetFormatPr defaultColWidth="9.453125" defaultRowHeight="22.5" customHeight="1"/>
  <cols>
    <col min="1" max="1" width="40.54296875" style="4" customWidth="1"/>
    <col min="2" max="2" width="16.453125" style="4" customWidth="1"/>
    <col min="3" max="3" width="15" style="4" customWidth="1"/>
    <col min="4" max="4" width="16.453125" style="4" customWidth="1"/>
    <col min="5" max="5" width="16.54296875" style="4" customWidth="1"/>
    <col min="6" max="6" width="16.453125" style="4" customWidth="1"/>
    <col min="7" max="7" width="3.453125" style="4" customWidth="1"/>
    <col min="8" max="16384" width="9.453125" style="4"/>
  </cols>
  <sheetData>
    <row r="1" spans="1:7" s="1" customFormat="1" ht="22.5" customHeight="1">
      <c r="D1" s="2"/>
      <c r="E1" s="2"/>
      <c r="F1" s="2"/>
      <c r="G1" s="2"/>
    </row>
    <row r="2" spans="1:7" s="1" customFormat="1" ht="19.399999999999999" customHeight="1">
      <c r="A2" s="10" t="s">
        <v>0</v>
      </c>
      <c r="B2" s="10"/>
      <c r="C2" s="10"/>
      <c r="D2" s="2"/>
      <c r="E2" s="2"/>
      <c r="F2" s="2"/>
      <c r="G2" s="2"/>
    </row>
    <row r="3" spans="1:7" s="1" customFormat="1" ht="18" customHeight="1">
      <c r="A3" s="10" t="s">
        <v>1</v>
      </c>
      <c r="B3" s="10"/>
      <c r="C3" s="10"/>
      <c r="D3" s="2"/>
      <c r="E3" s="2"/>
      <c r="F3" s="2"/>
      <c r="G3" s="2"/>
    </row>
    <row r="4" spans="1:7" s="1" customFormat="1" ht="22.5" customHeight="1">
      <c r="A4" s="10"/>
      <c r="B4" s="10"/>
      <c r="C4" s="10"/>
      <c r="D4" s="2"/>
      <c r="E4" s="2"/>
      <c r="F4" s="2"/>
      <c r="G4" s="2"/>
    </row>
    <row r="5" spans="1:7" s="11" customFormat="1" ht="15" customHeight="1">
      <c r="A5" s="19" t="s">
        <v>2</v>
      </c>
      <c r="B5" s="19"/>
      <c r="C5" s="19"/>
      <c r="E5" s="11" t="s">
        <v>3</v>
      </c>
    </row>
    <row r="6" spans="1:7" s="9" customFormat="1" ht="15" customHeight="1">
      <c r="A6" s="40"/>
      <c r="B6" s="41">
        <v>2023</v>
      </c>
      <c r="C6" s="41">
        <v>2022</v>
      </c>
      <c r="D6" s="41">
        <v>2021</v>
      </c>
      <c r="E6" s="41">
        <v>2020</v>
      </c>
      <c r="F6" s="41">
        <v>2019</v>
      </c>
      <c r="G6" s="42"/>
    </row>
    <row r="7" spans="1:7" s="9" customFormat="1" ht="15" customHeight="1">
      <c r="A7" s="43" t="s">
        <v>4</v>
      </c>
      <c r="B7" s="44">
        <v>2011518</v>
      </c>
      <c r="C7" s="44">
        <v>2318875</v>
      </c>
      <c r="D7" s="44">
        <v>2993206</v>
      </c>
      <c r="E7" s="44">
        <v>2903074</v>
      </c>
      <c r="F7" s="44">
        <v>2914364</v>
      </c>
    </row>
    <row r="8" spans="1:7" s="9" customFormat="1" ht="15" customHeight="1">
      <c r="A8" s="45" t="s">
        <v>5</v>
      </c>
      <c r="B8" s="46"/>
      <c r="C8" s="46"/>
      <c r="D8" s="46"/>
      <c r="E8" s="46"/>
      <c r="F8" s="46"/>
    </row>
    <row r="9" spans="1:7" s="9" customFormat="1" ht="15" customHeight="1">
      <c r="A9" s="47" t="s">
        <v>6</v>
      </c>
      <c r="B9" s="48">
        <v>859087</v>
      </c>
      <c r="C9" s="48">
        <v>851142</v>
      </c>
      <c r="D9" s="48">
        <v>893617</v>
      </c>
      <c r="E9" s="48">
        <v>781780</v>
      </c>
      <c r="F9" s="48">
        <v>855402</v>
      </c>
    </row>
    <row r="10" spans="1:7" s="9" customFormat="1" ht="15" customHeight="1">
      <c r="A10" s="47" t="s">
        <v>7</v>
      </c>
      <c r="B10" s="48">
        <v>429563</v>
      </c>
      <c r="C10" s="48">
        <v>589633</v>
      </c>
      <c r="D10" s="48">
        <v>1266097</v>
      </c>
      <c r="E10" s="48">
        <v>1238847</v>
      </c>
      <c r="F10" s="48">
        <v>1063131</v>
      </c>
    </row>
    <row r="11" spans="1:7" s="9" customFormat="1" ht="15" customHeight="1">
      <c r="A11" s="47" t="s">
        <v>8</v>
      </c>
      <c r="B11" s="48">
        <v>650352</v>
      </c>
      <c r="C11" s="48">
        <v>795457</v>
      </c>
      <c r="D11" s="48">
        <v>740586</v>
      </c>
      <c r="E11" s="48">
        <v>783110</v>
      </c>
      <c r="F11" s="48">
        <v>879882</v>
      </c>
    </row>
    <row r="12" spans="1:7" s="9" customFormat="1" ht="15" customHeight="1">
      <c r="A12" s="47" t="s">
        <v>118</v>
      </c>
      <c r="B12" s="48">
        <v>72516</v>
      </c>
      <c r="C12" s="48">
        <v>82643</v>
      </c>
      <c r="D12" s="48">
        <v>92906</v>
      </c>
      <c r="E12" s="48">
        <v>99337</v>
      </c>
      <c r="F12" s="48">
        <v>115949</v>
      </c>
    </row>
    <row r="13" spans="1:7" s="11" customFormat="1" ht="24" customHeight="1">
      <c r="A13" s="162"/>
      <c r="B13" s="162"/>
      <c r="C13" s="162"/>
      <c r="D13" s="162"/>
      <c r="E13" s="162"/>
    </row>
    <row r="14" spans="1:7" s="11" customFormat="1" ht="30.75" customHeight="1">
      <c r="A14" s="163" t="s">
        <v>117</v>
      </c>
      <c r="B14" s="163"/>
      <c r="C14" s="163"/>
      <c r="D14" s="163"/>
      <c r="E14" s="163"/>
      <c r="F14" s="163"/>
      <c r="G14" s="163"/>
    </row>
    <row r="15" spans="1:7" s="11" customFormat="1" ht="15" customHeight="1"/>
    <row r="16" spans="1:7" s="11" customFormat="1" ht="22.5" customHeight="1">
      <c r="A16" s="21" t="s">
        <v>9</v>
      </c>
      <c r="B16" s="21"/>
      <c r="C16" s="21"/>
    </row>
    <row r="17" spans="1:7" ht="22.5" customHeight="1">
      <c r="A17" s="11"/>
      <c r="B17" s="11"/>
      <c r="C17" s="11"/>
      <c r="D17" s="11"/>
      <c r="E17" s="11"/>
      <c r="F17" s="11"/>
      <c r="G17" s="11"/>
    </row>
  </sheetData>
  <sheetProtection algorithmName="SHA-512" hashValue="1ytZj+rYJZZaXLU4BBTsa71Yii5dx/JxEsu9omzteJQIc0vk9VwXcv/9qm9PHsFTPvfgmOyLj1MtkZi1CsqnaA==" saltValue="kx1I2HjaN8q2n4UPmiQrFg==" spinCount="100000" sheet="1" objects="1" scenarios="1"/>
  <mergeCells count="2">
    <mergeCell ref="A13:E13"/>
    <mergeCell ref="A14:G14"/>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G297"/>
  <sheetViews>
    <sheetView zoomScaleNormal="100" zoomScaleSheetLayoutView="100" workbookViewId="0">
      <pane ySplit="5" topLeftCell="A6" activePane="bottomLeft" state="frozen"/>
      <selection activeCell="H1" sqref="H1"/>
      <selection pane="bottomLeft"/>
    </sheetView>
  </sheetViews>
  <sheetFormatPr defaultColWidth="9.453125" defaultRowHeight="22.5" customHeight="1"/>
  <cols>
    <col min="1" max="1" width="72" style="1" customWidth="1"/>
    <col min="2" max="3" width="8.1796875" style="1" customWidth="1"/>
    <col min="4" max="6" width="9.453125" style="1"/>
    <col min="7" max="7" width="4.54296875" style="1" customWidth="1"/>
    <col min="8" max="16384" width="9.453125" style="1"/>
  </cols>
  <sheetData>
    <row r="1" spans="1:7" ht="22.5" customHeight="1">
      <c r="D1" s="2"/>
      <c r="E1" s="2"/>
      <c r="F1" s="2"/>
    </row>
    <row r="2" spans="1:7" ht="19.399999999999999" customHeight="1">
      <c r="A2" s="10" t="s">
        <v>0</v>
      </c>
      <c r="B2" s="10"/>
      <c r="C2" s="10"/>
      <c r="D2" s="2"/>
      <c r="E2" s="2"/>
      <c r="F2" s="2"/>
    </row>
    <row r="3" spans="1:7" ht="18" customHeight="1">
      <c r="A3" s="10" t="s">
        <v>1</v>
      </c>
      <c r="B3" s="10"/>
      <c r="C3" s="10"/>
      <c r="D3" s="2"/>
      <c r="E3" s="2"/>
      <c r="F3" s="2"/>
    </row>
    <row r="5" spans="1:7" ht="15" customHeight="1">
      <c r="A5" s="19" t="s">
        <v>10</v>
      </c>
      <c r="B5" s="19"/>
      <c r="C5" s="19"/>
    </row>
    <row r="6" spans="1:7" ht="15" customHeight="1">
      <c r="A6" s="19"/>
      <c r="B6" s="19"/>
      <c r="C6" s="19"/>
    </row>
    <row r="7" spans="1:7" s="12" customFormat="1" ht="15" customHeight="1">
      <c r="A7" s="49" t="s">
        <v>11</v>
      </c>
      <c r="B7" s="49">
        <v>2023</v>
      </c>
      <c r="C7" s="49">
        <v>2022</v>
      </c>
      <c r="D7" s="49">
        <v>2021</v>
      </c>
      <c r="E7" s="49">
        <v>2020</v>
      </c>
      <c r="F7" s="41">
        <v>2019</v>
      </c>
    </row>
    <row r="8" spans="1:7" s="9" customFormat="1" ht="30.75" customHeight="1">
      <c r="A8" s="13" t="s">
        <v>12</v>
      </c>
      <c r="B8" s="13"/>
      <c r="C8" s="13"/>
      <c r="D8" s="13"/>
      <c r="E8" s="13"/>
      <c r="F8" s="14"/>
    </row>
    <row r="9" spans="1:7" s="9" customFormat="1" ht="15" customHeight="1">
      <c r="A9" s="50" t="s">
        <v>13</v>
      </c>
      <c r="B9" s="51">
        <v>0</v>
      </c>
      <c r="C9" s="51">
        <v>0</v>
      </c>
      <c r="D9" s="51">
        <v>0</v>
      </c>
      <c r="E9" s="51">
        <v>0</v>
      </c>
      <c r="F9" s="51">
        <v>0</v>
      </c>
    </row>
    <row r="10" spans="1:7" s="9" customFormat="1" ht="15" customHeight="1">
      <c r="A10" s="15"/>
      <c r="B10" s="15"/>
      <c r="C10" s="15"/>
      <c r="D10" s="31"/>
      <c r="E10" s="31"/>
    </row>
    <row r="11" spans="1:7" s="9" customFormat="1" ht="15" customHeight="1">
      <c r="A11" s="164" t="s">
        <v>15</v>
      </c>
      <c r="B11" s="164"/>
      <c r="C11" s="164"/>
      <c r="D11" s="164"/>
      <c r="E11" s="164"/>
      <c r="F11" s="164"/>
      <c r="G11" s="164"/>
    </row>
    <row r="12" spans="1:7" s="9" customFormat="1" ht="27.75" customHeight="1">
      <c r="A12" s="163" t="s">
        <v>117</v>
      </c>
      <c r="B12" s="163"/>
      <c r="C12" s="163"/>
      <c r="D12" s="163"/>
      <c r="E12" s="163"/>
      <c r="F12" s="163"/>
      <c r="G12" s="163"/>
    </row>
    <row r="13" spans="1:7" s="9" customFormat="1" ht="15" customHeight="1">
      <c r="A13" s="37"/>
      <c r="B13" s="37"/>
      <c r="C13" s="37"/>
      <c r="D13" s="37"/>
      <c r="E13" s="37"/>
      <c r="F13" s="37"/>
      <c r="G13" s="37"/>
    </row>
    <row r="14" spans="1:7" s="9" customFormat="1" ht="15" customHeight="1">
      <c r="A14" s="21" t="s">
        <v>9</v>
      </c>
      <c r="B14" s="21"/>
      <c r="C14" s="21"/>
      <c r="D14" s="31"/>
      <c r="E14" s="31"/>
    </row>
    <row r="15" spans="1:7" s="9" customFormat="1" ht="15" customHeight="1">
      <c r="A15" s="15"/>
      <c r="B15" s="15"/>
      <c r="C15" s="15"/>
      <c r="D15" s="31"/>
      <c r="E15" s="31"/>
    </row>
    <row r="16" spans="1:7" s="9" customFormat="1" ht="15" customHeight="1">
      <c r="A16" s="15"/>
      <c r="B16" s="15"/>
      <c r="C16" s="15"/>
      <c r="D16" s="31"/>
      <c r="E16" s="31"/>
    </row>
    <row r="17" spans="1:5" s="9" customFormat="1" ht="15" customHeight="1">
      <c r="A17" s="15"/>
      <c r="B17" s="15"/>
      <c r="C17" s="15"/>
      <c r="D17" s="31"/>
      <c r="E17" s="31"/>
    </row>
    <row r="18" spans="1:5" s="9" customFormat="1" ht="15" customHeight="1">
      <c r="A18" s="15"/>
      <c r="B18" s="15"/>
      <c r="C18" s="15"/>
      <c r="D18" s="31"/>
      <c r="E18" s="31"/>
    </row>
    <row r="19" spans="1:5" s="9" customFormat="1" ht="15" customHeight="1">
      <c r="A19" s="15"/>
      <c r="B19" s="15"/>
      <c r="C19" s="15"/>
      <c r="D19" s="31"/>
      <c r="E19" s="31"/>
    </row>
    <row r="20" spans="1:5" s="9" customFormat="1" ht="15" customHeight="1">
      <c r="A20" s="15"/>
      <c r="B20" s="15"/>
      <c r="C20" s="15"/>
      <c r="D20" s="31"/>
      <c r="E20" s="31"/>
    </row>
    <row r="21" spans="1:5" s="9" customFormat="1" ht="15" customHeight="1">
      <c r="A21" s="15"/>
      <c r="B21" s="15"/>
      <c r="C21" s="15"/>
      <c r="D21" s="31"/>
      <c r="E21" s="31"/>
    </row>
    <row r="22" spans="1:5" s="9" customFormat="1" ht="15" customHeight="1">
      <c r="A22" s="15"/>
      <c r="B22" s="15"/>
      <c r="C22" s="15"/>
      <c r="D22" s="31"/>
      <c r="E22" s="31"/>
    </row>
    <row r="23" spans="1:5" s="9" customFormat="1" ht="15" customHeight="1">
      <c r="A23" s="15"/>
      <c r="B23" s="15"/>
      <c r="C23" s="15"/>
      <c r="D23" s="31"/>
      <c r="E23" s="31"/>
    </row>
    <row r="24" spans="1:5" s="9" customFormat="1" ht="15" customHeight="1">
      <c r="A24" s="15"/>
      <c r="B24" s="15"/>
      <c r="C24" s="15"/>
      <c r="D24" s="31"/>
      <c r="E24" s="31"/>
    </row>
    <row r="25" spans="1:5" s="9" customFormat="1" ht="15" customHeight="1">
      <c r="A25" s="15"/>
      <c r="B25" s="15"/>
      <c r="C25" s="15"/>
      <c r="D25" s="31"/>
      <c r="E25" s="31"/>
    </row>
    <row r="26" spans="1:5" s="9" customFormat="1" ht="15" customHeight="1">
      <c r="A26" s="15"/>
      <c r="B26" s="15"/>
      <c r="C26" s="15"/>
      <c r="D26" s="31"/>
      <c r="E26" s="31"/>
    </row>
    <row r="27" spans="1:5" s="9" customFormat="1" ht="15" customHeight="1">
      <c r="A27" s="15"/>
      <c r="B27" s="15"/>
      <c r="C27" s="15"/>
      <c r="D27" s="31"/>
      <c r="E27" s="31"/>
    </row>
    <row r="28" spans="1:5" s="9" customFormat="1" ht="15" customHeight="1">
      <c r="A28" s="15"/>
      <c r="B28" s="15"/>
      <c r="C28" s="15"/>
      <c r="D28" s="31"/>
      <c r="E28" s="31"/>
    </row>
    <row r="29" spans="1:5" s="9" customFormat="1" ht="15" customHeight="1">
      <c r="A29" s="15"/>
      <c r="B29" s="15"/>
      <c r="C29" s="15"/>
      <c r="D29" s="31"/>
      <c r="E29" s="31"/>
    </row>
    <row r="30" spans="1:5" s="9" customFormat="1" ht="15" customHeight="1">
      <c r="A30" s="15"/>
      <c r="B30" s="15"/>
      <c r="C30" s="15"/>
      <c r="D30" s="31"/>
      <c r="E30" s="31"/>
    </row>
    <row r="31" spans="1:5" s="9" customFormat="1" ht="15" customHeight="1">
      <c r="A31" s="15"/>
      <c r="B31" s="15"/>
      <c r="C31" s="15"/>
      <c r="D31" s="31"/>
      <c r="E31" s="31"/>
    </row>
    <row r="32" spans="1:5" s="9" customFormat="1" ht="15" customHeight="1">
      <c r="A32" s="15"/>
      <c r="B32" s="15"/>
      <c r="C32" s="15"/>
      <c r="D32" s="31"/>
      <c r="E32" s="31"/>
    </row>
    <row r="33" spans="1:5" s="9" customFormat="1" ht="15" customHeight="1">
      <c r="A33" s="15"/>
      <c r="B33" s="15"/>
      <c r="C33" s="15"/>
      <c r="D33" s="31"/>
      <c r="E33" s="31"/>
    </row>
    <row r="34" spans="1:5" s="9" customFormat="1" ht="15" customHeight="1">
      <c r="A34" s="15"/>
      <c r="B34" s="15"/>
      <c r="C34" s="15"/>
      <c r="D34" s="31"/>
      <c r="E34" s="31"/>
    </row>
    <row r="35" spans="1:5" s="9" customFormat="1" ht="15" customHeight="1">
      <c r="A35" s="15"/>
      <c r="B35" s="15"/>
      <c r="C35" s="15"/>
      <c r="D35" s="31"/>
      <c r="E35" s="31"/>
    </row>
    <row r="36" spans="1:5" s="9" customFormat="1" ht="15" customHeight="1">
      <c r="A36" s="15"/>
      <c r="B36" s="15"/>
      <c r="C36" s="15"/>
      <c r="D36" s="31"/>
      <c r="E36" s="31"/>
    </row>
    <row r="37" spans="1:5" s="9" customFormat="1" ht="15" customHeight="1">
      <c r="A37" s="15"/>
      <c r="B37" s="15"/>
      <c r="C37" s="15"/>
      <c r="D37" s="31"/>
      <c r="E37" s="31"/>
    </row>
    <row r="38" spans="1:5" s="9" customFormat="1" ht="15" customHeight="1">
      <c r="A38" s="15"/>
      <c r="B38" s="15"/>
      <c r="C38" s="15"/>
      <c r="D38" s="31"/>
      <c r="E38" s="31"/>
    </row>
    <row r="39" spans="1:5" s="9" customFormat="1" ht="15" customHeight="1">
      <c r="A39" s="15"/>
      <c r="B39" s="15"/>
      <c r="C39" s="15"/>
      <c r="D39" s="31"/>
      <c r="E39" s="31"/>
    </row>
    <row r="40" spans="1:5" s="9" customFormat="1" ht="15" customHeight="1">
      <c r="A40" s="15"/>
      <c r="B40" s="15"/>
      <c r="C40" s="15"/>
      <c r="D40" s="31"/>
      <c r="E40" s="31"/>
    </row>
    <row r="41" spans="1:5" s="9" customFormat="1" ht="15" customHeight="1">
      <c r="A41" s="15"/>
      <c r="B41" s="15"/>
      <c r="C41" s="15"/>
      <c r="D41" s="31"/>
      <c r="E41" s="31"/>
    </row>
    <row r="42" spans="1:5" s="9" customFormat="1" ht="15" customHeight="1">
      <c r="A42" s="15"/>
      <c r="B42" s="15"/>
      <c r="C42" s="15"/>
      <c r="D42" s="31"/>
      <c r="E42" s="31"/>
    </row>
    <row r="43" spans="1:5" s="9" customFormat="1" ht="15" customHeight="1">
      <c r="A43" s="15"/>
      <c r="B43" s="15"/>
      <c r="C43" s="15"/>
      <c r="D43" s="31"/>
      <c r="E43" s="31"/>
    </row>
    <row r="44" spans="1:5" s="9" customFormat="1" ht="15" customHeight="1">
      <c r="A44" s="15"/>
      <c r="B44" s="15"/>
      <c r="C44" s="15"/>
      <c r="D44" s="31"/>
      <c r="E44" s="31"/>
    </row>
    <row r="45" spans="1:5" s="9" customFormat="1" ht="15" customHeight="1">
      <c r="A45" s="15"/>
      <c r="B45" s="15"/>
      <c r="C45" s="15"/>
      <c r="D45" s="31"/>
      <c r="E45" s="31"/>
    </row>
    <row r="46" spans="1:5" s="9" customFormat="1" ht="15" customHeight="1">
      <c r="A46" s="15"/>
      <c r="B46" s="15"/>
      <c r="C46" s="15"/>
      <c r="D46" s="31"/>
      <c r="E46" s="31"/>
    </row>
    <row r="47" spans="1:5" s="9" customFormat="1" ht="15" customHeight="1">
      <c r="A47" s="15"/>
      <c r="B47" s="15"/>
      <c r="C47" s="15"/>
      <c r="D47" s="31"/>
      <c r="E47" s="31"/>
    </row>
    <row r="48" spans="1:5" s="9" customFormat="1" ht="15" customHeight="1">
      <c r="A48" s="15"/>
      <c r="B48" s="15"/>
      <c r="C48" s="15"/>
      <c r="D48" s="31"/>
      <c r="E48" s="31"/>
    </row>
    <row r="49" spans="1:5" s="9" customFormat="1" ht="15" customHeight="1">
      <c r="A49" s="15"/>
      <c r="B49" s="15"/>
      <c r="C49" s="15"/>
      <c r="D49" s="31"/>
      <c r="E49" s="31"/>
    </row>
    <row r="50" spans="1:5" s="9" customFormat="1" ht="15" customHeight="1">
      <c r="A50" s="15"/>
      <c r="B50" s="15"/>
      <c r="C50" s="15"/>
      <c r="D50" s="31"/>
      <c r="E50" s="31"/>
    </row>
    <row r="51" spans="1:5" s="9" customFormat="1" ht="15" customHeight="1">
      <c r="A51" s="15"/>
      <c r="B51" s="15"/>
      <c r="C51" s="15"/>
      <c r="D51" s="31"/>
      <c r="E51" s="31"/>
    </row>
    <row r="52" spans="1:5" s="9" customFormat="1" ht="15" customHeight="1">
      <c r="A52" s="15"/>
      <c r="B52" s="15"/>
      <c r="C52" s="15"/>
      <c r="D52" s="31"/>
      <c r="E52" s="31"/>
    </row>
    <row r="53" spans="1:5" s="9" customFormat="1" ht="15" customHeight="1">
      <c r="A53" s="15"/>
      <c r="B53" s="15"/>
      <c r="C53" s="15"/>
      <c r="D53" s="31"/>
      <c r="E53" s="31"/>
    </row>
    <row r="54" spans="1:5" s="9" customFormat="1" ht="15" customHeight="1">
      <c r="A54" s="15"/>
      <c r="B54" s="15"/>
      <c r="C54" s="15"/>
      <c r="D54" s="31"/>
      <c r="E54" s="31"/>
    </row>
    <row r="55" spans="1:5" s="9" customFormat="1" ht="15" customHeight="1">
      <c r="A55" s="15"/>
      <c r="B55" s="15"/>
      <c r="C55" s="15"/>
      <c r="D55" s="31"/>
      <c r="E55" s="31"/>
    </row>
    <row r="56" spans="1:5" s="9" customFormat="1" ht="15" customHeight="1">
      <c r="A56" s="15"/>
      <c r="B56" s="15"/>
      <c r="C56" s="15"/>
      <c r="D56" s="31"/>
      <c r="E56" s="31"/>
    </row>
    <row r="57" spans="1:5" s="9" customFormat="1" ht="15" customHeight="1">
      <c r="A57" s="15"/>
      <c r="B57" s="15"/>
      <c r="C57" s="15"/>
      <c r="D57" s="31"/>
      <c r="E57" s="31"/>
    </row>
    <row r="58" spans="1:5" s="9" customFormat="1" ht="15" customHeight="1">
      <c r="A58" s="15"/>
      <c r="B58" s="15"/>
      <c r="C58" s="15"/>
      <c r="D58" s="31"/>
      <c r="E58" s="31"/>
    </row>
    <row r="59" spans="1:5" s="9" customFormat="1" ht="15" customHeight="1">
      <c r="A59" s="15"/>
      <c r="B59" s="15"/>
      <c r="C59" s="15"/>
      <c r="D59" s="31"/>
      <c r="E59" s="31"/>
    </row>
    <row r="60" spans="1:5" s="9" customFormat="1" ht="15" customHeight="1">
      <c r="A60" s="15"/>
      <c r="B60" s="15"/>
      <c r="C60" s="15"/>
      <c r="D60" s="31"/>
      <c r="E60" s="31"/>
    </row>
    <row r="61" spans="1:5" s="9" customFormat="1" ht="15" customHeight="1">
      <c r="A61" s="15"/>
      <c r="B61" s="15"/>
      <c r="C61" s="15"/>
      <c r="D61" s="31"/>
      <c r="E61" s="31"/>
    </row>
    <row r="62" spans="1:5" s="9" customFormat="1" ht="15" customHeight="1">
      <c r="A62" s="15"/>
      <c r="B62" s="15"/>
      <c r="C62" s="15"/>
      <c r="D62" s="31"/>
      <c r="E62" s="31"/>
    </row>
    <row r="63" spans="1:5" s="9" customFormat="1" ht="15" customHeight="1">
      <c r="A63" s="15"/>
      <c r="B63" s="15"/>
      <c r="C63" s="15"/>
      <c r="D63" s="31"/>
      <c r="E63" s="31"/>
    </row>
    <row r="64" spans="1:5" s="9" customFormat="1" ht="15" customHeight="1">
      <c r="A64" s="15"/>
      <c r="B64" s="15"/>
      <c r="C64" s="15"/>
      <c r="D64" s="31"/>
      <c r="E64" s="31"/>
    </row>
    <row r="65" spans="1:5" s="9" customFormat="1" ht="15" customHeight="1">
      <c r="A65" s="15"/>
      <c r="B65" s="15"/>
      <c r="C65" s="15"/>
      <c r="D65" s="31"/>
      <c r="E65" s="31"/>
    </row>
    <row r="66" spans="1:5" s="9" customFormat="1" ht="15" customHeight="1">
      <c r="A66" s="15"/>
      <c r="B66" s="15"/>
      <c r="C66" s="15"/>
      <c r="D66" s="31"/>
      <c r="E66" s="31"/>
    </row>
    <row r="67" spans="1:5" s="9" customFormat="1" ht="15" customHeight="1">
      <c r="A67" s="15"/>
      <c r="B67" s="15"/>
      <c r="C67" s="15"/>
      <c r="D67" s="31"/>
      <c r="E67" s="31"/>
    </row>
    <row r="68" spans="1:5" s="9" customFormat="1" ht="15" customHeight="1">
      <c r="A68" s="15"/>
      <c r="B68" s="15"/>
      <c r="C68" s="15"/>
      <c r="D68" s="31"/>
      <c r="E68" s="31"/>
    </row>
    <row r="69" spans="1:5" s="9" customFormat="1" ht="15" customHeight="1">
      <c r="A69" s="15"/>
      <c r="B69" s="15"/>
      <c r="C69" s="15"/>
      <c r="D69" s="31"/>
      <c r="E69" s="31"/>
    </row>
    <row r="70" spans="1:5" s="9" customFormat="1" ht="15" customHeight="1">
      <c r="A70" s="15"/>
      <c r="B70" s="15"/>
      <c r="C70" s="15"/>
      <c r="D70" s="31"/>
      <c r="E70" s="31"/>
    </row>
    <row r="71" spans="1:5" s="9" customFormat="1" ht="15" customHeight="1">
      <c r="A71" s="15"/>
      <c r="B71" s="15"/>
      <c r="C71" s="15"/>
      <c r="D71" s="31"/>
      <c r="E71" s="31"/>
    </row>
    <row r="72" spans="1:5" s="9" customFormat="1" ht="15" customHeight="1">
      <c r="A72" s="15"/>
      <c r="B72" s="15"/>
      <c r="C72" s="15"/>
      <c r="D72" s="31"/>
      <c r="E72" s="31"/>
    </row>
    <row r="73" spans="1:5" s="9" customFormat="1" ht="15" customHeight="1">
      <c r="A73" s="15"/>
      <c r="B73" s="15"/>
      <c r="C73" s="15"/>
      <c r="D73" s="31"/>
      <c r="E73" s="31"/>
    </row>
    <row r="74" spans="1:5" s="9" customFormat="1" ht="15" customHeight="1">
      <c r="A74" s="15"/>
      <c r="B74" s="15"/>
      <c r="C74" s="15"/>
      <c r="D74" s="31"/>
      <c r="E74" s="31"/>
    </row>
    <row r="75" spans="1:5" s="9" customFormat="1" ht="15" customHeight="1">
      <c r="A75" s="15"/>
      <c r="B75" s="15"/>
      <c r="C75" s="15"/>
      <c r="D75" s="31"/>
      <c r="E75" s="31"/>
    </row>
    <row r="76" spans="1:5" s="9" customFormat="1" ht="15" customHeight="1">
      <c r="A76" s="15"/>
      <c r="B76" s="15"/>
      <c r="C76" s="15"/>
      <c r="D76" s="31"/>
      <c r="E76" s="31"/>
    </row>
    <row r="77" spans="1:5" s="9" customFormat="1" ht="15" customHeight="1">
      <c r="A77" s="15"/>
      <c r="B77" s="15"/>
      <c r="C77" s="15"/>
      <c r="D77" s="31"/>
      <c r="E77" s="31"/>
    </row>
    <row r="78" spans="1:5" s="9" customFormat="1" ht="15" customHeight="1">
      <c r="A78" s="15"/>
      <c r="B78" s="15"/>
      <c r="C78" s="15"/>
      <c r="D78" s="31"/>
      <c r="E78" s="31"/>
    </row>
    <row r="79" spans="1:5" s="9" customFormat="1" ht="15" customHeight="1">
      <c r="A79" s="15"/>
      <c r="B79" s="15"/>
      <c r="C79" s="15"/>
      <c r="D79" s="31"/>
      <c r="E79" s="31"/>
    </row>
    <row r="80" spans="1:5" s="9" customFormat="1" ht="15" customHeight="1">
      <c r="A80" s="15"/>
      <c r="B80" s="15"/>
      <c r="C80" s="15"/>
      <c r="D80" s="31"/>
      <c r="E80" s="31"/>
    </row>
    <row r="81" spans="1:5" s="9" customFormat="1" ht="15" customHeight="1">
      <c r="A81" s="15"/>
      <c r="B81" s="15"/>
      <c r="C81" s="15"/>
      <c r="D81" s="31"/>
      <c r="E81" s="31"/>
    </row>
    <row r="82" spans="1:5" s="9" customFormat="1" ht="15" customHeight="1">
      <c r="A82" s="15"/>
      <c r="B82" s="15"/>
      <c r="C82" s="15"/>
      <c r="D82" s="31"/>
      <c r="E82" s="31"/>
    </row>
    <row r="83" spans="1:5" s="9" customFormat="1" ht="15" customHeight="1">
      <c r="A83" s="15"/>
      <c r="B83" s="15"/>
      <c r="C83" s="15"/>
      <c r="D83" s="31"/>
      <c r="E83" s="31"/>
    </row>
    <row r="84" spans="1:5" s="9" customFormat="1" ht="15" customHeight="1">
      <c r="A84" s="15"/>
      <c r="B84" s="15"/>
      <c r="C84" s="15"/>
      <c r="D84" s="31"/>
      <c r="E84" s="31"/>
    </row>
    <row r="85" spans="1:5" s="9" customFormat="1" ht="15" customHeight="1">
      <c r="A85" s="15"/>
      <c r="B85" s="15"/>
      <c r="C85" s="15"/>
      <c r="D85" s="31"/>
      <c r="E85" s="31"/>
    </row>
    <row r="86" spans="1:5" s="9" customFormat="1" ht="15" customHeight="1">
      <c r="A86" s="15"/>
      <c r="B86" s="15"/>
      <c r="C86" s="15"/>
      <c r="D86" s="31"/>
      <c r="E86" s="31"/>
    </row>
    <row r="87" spans="1:5" s="9" customFormat="1" ht="15" customHeight="1">
      <c r="A87" s="15"/>
      <c r="B87" s="15"/>
      <c r="C87" s="15"/>
      <c r="D87" s="31"/>
      <c r="E87" s="31"/>
    </row>
    <row r="88" spans="1:5" s="9" customFormat="1" ht="15" customHeight="1">
      <c r="A88" s="15"/>
      <c r="B88" s="15"/>
      <c r="C88" s="15"/>
      <c r="D88" s="31"/>
      <c r="E88" s="31"/>
    </row>
    <row r="89" spans="1:5" s="9" customFormat="1" ht="15" customHeight="1">
      <c r="A89" s="15"/>
      <c r="B89" s="15"/>
      <c r="C89" s="15"/>
      <c r="D89" s="31"/>
      <c r="E89" s="31"/>
    </row>
    <row r="90" spans="1:5" s="9" customFormat="1" ht="15" customHeight="1">
      <c r="A90" s="15"/>
      <c r="B90" s="15"/>
      <c r="C90" s="15"/>
      <c r="D90" s="31"/>
      <c r="E90" s="31"/>
    </row>
    <row r="91" spans="1:5" s="9" customFormat="1" ht="15" customHeight="1">
      <c r="A91" s="15"/>
      <c r="B91" s="15"/>
      <c r="C91" s="15"/>
      <c r="D91" s="31"/>
      <c r="E91" s="31"/>
    </row>
    <row r="92" spans="1:5" s="9" customFormat="1" ht="15" customHeight="1">
      <c r="A92" s="15"/>
      <c r="B92" s="15"/>
      <c r="C92" s="15"/>
      <c r="D92" s="31"/>
      <c r="E92" s="31"/>
    </row>
    <row r="93" spans="1:5" s="9" customFormat="1" ht="15" customHeight="1">
      <c r="A93" s="15"/>
      <c r="B93" s="15"/>
      <c r="C93" s="15"/>
      <c r="D93" s="31"/>
      <c r="E93" s="31"/>
    </row>
    <row r="94" spans="1:5" s="9" customFormat="1" ht="15" customHeight="1">
      <c r="A94" s="15"/>
      <c r="B94" s="15"/>
      <c r="C94" s="15"/>
      <c r="D94" s="31"/>
      <c r="E94" s="31"/>
    </row>
    <row r="95" spans="1:5" s="9" customFormat="1" ht="15" customHeight="1">
      <c r="A95" s="15"/>
      <c r="B95" s="15"/>
      <c r="C95" s="15"/>
      <c r="D95" s="31"/>
      <c r="E95" s="31"/>
    </row>
    <row r="96" spans="1:5" s="9" customFormat="1" ht="15" customHeight="1">
      <c r="A96" s="15"/>
      <c r="B96" s="15"/>
      <c r="C96" s="15"/>
      <c r="D96" s="31"/>
      <c r="E96" s="31"/>
    </row>
    <row r="97" spans="1:5" s="9" customFormat="1" ht="15" customHeight="1">
      <c r="A97" s="15"/>
      <c r="B97" s="15"/>
      <c r="C97" s="15"/>
      <c r="D97" s="31"/>
      <c r="E97" s="31"/>
    </row>
    <row r="98" spans="1:5" s="9" customFormat="1" ht="15" customHeight="1">
      <c r="A98" s="15"/>
      <c r="B98" s="15"/>
      <c r="C98" s="15"/>
      <c r="D98" s="31"/>
      <c r="E98" s="31"/>
    </row>
    <row r="99" spans="1:5" s="9" customFormat="1" ht="15" customHeight="1">
      <c r="A99" s="15"/>
      <c r="B99" s="15"/>
      <c r="C99" s="15"/>
      <c r="D99" s="31"/>
      <c r="E99" s="31"/>
    </row>
    <row r="100" spans="1:5" s="9" customFormat="1" ht="15" customHeight="1">
      <c r="A100" s="15"/>
      <c r="B100" s="15"/>
      <c r="C100" s="15"/>
      <c r="D100" s="31"/>
      <c r="E100" s="31"/>
    </row>
    <row r="101" spans="1:5" s="9" customFormat="1" ht="15" customHeight="1">
      <c r="A101" s="15"/>
      <c r="B101" s="15"/>
      <c r="C101" s="15"/>
      <c r="D101" s="31"/>
      <c r="E101" s="31"/>
    </row>
    <row r="102" spans="1:5" s="9" customFormat="1" ht="15" customHeight="1">
      <c r="A102" s="15"/>
      <c r="B102" s="15"/>
      <c r="C102" s="15"/>
      <c r="D102" s="31"/>
      <c r="E102" s="31"/>
    </row>
    <row r="103" spans="1:5" s="9" customFormat="1" ht="15" customHeight="1">
      <c r="A103" s="15"/>
      <c r="B103" s="15"/>
      <c r="C103" s="15"/>
      <c r="D103" s="31"/>
      <c r="E103" s="31"/>
    </row>
    <row r="104" spans="1:5" s="9" customFormat="1" ht="15" customHeight="1">
      <c r="A104" s="15"/>
      <c r="B104" s="15"/>
      <c r="C104" s="15"/>
      <c r="D104" s="31"/>
      <c r="E104" s="31"/>
    </row>
    <row r="105" spans="1:5" s="9" customFormat="1" ht="15" customHeight="1">
      <c r="A105" s="15"/>
      <c r="B105" s="15"/>
      <c r="C105" s="15"/>
      <c r="D105" s="31"/>
      <c r="E105" s="31"/>
    </row>
    <row r="106" spans="1:5" s="9" customFormat="1" ht="15" customHeight="1">
      <c r="A106" s="15"/>
      <c r="B106" s="15"/>
      <c r="C106" s="15"/>
      <c r="D106" s="31"/>
      <c r="E106" s="31"/>
    </row>
    <row r="107" spans="1:5" s="9" customFormat="1" ht="15" customHeight="1">
      <c r="A107" s="15"/>
      <c r="B107" s="15"/>
      <c r="C107" s="15"/>
      <c r="D107" s="31"/>
      <c r="E107" s="31"/>
    </row>
    <row r="108" spans="1:5" s="9" customFormat="1" ht="15" customHeight="1">
      <c r="A108" s="15"/>
      <c r="B108" s="15"/>
      <c r="C108" s="15"/>
      <c r="D108" s="31"/>
      <c r="E108" s="31"/>
    </row>
    <row r="109" spans="1:5" s="9" customFormat="1" ht="15" customHeight="1">
      <c r="A109" s="15"/>
      <c r="B109" s="15"/>
      <c r="C109" s="15"/>
      <c r="D109" s="31"/>
      <c r="E109" s="31"/>
    </row>
    <row r="110" spans="1:5" s="9" customFormat="1" ht="15" customHeight="1">
      <c r="A110" s="15"/>
      <c r="B110" s="15"/>
      <c r="C110" s="15"/>
      <c r="D110" s="31"/>
      <c r="E110" s="31"/>
    </row>
    <row r="111" spans="1:5" s="9" customFormat="1" ht="15" customHeight="1">
      <c r="A111" s="15"/>
      <c r="B111" s="15"/>
      <c r="C111" s="15"/>
      <c r="D111" s="31"/>
      <c r="E111" s="31"/>
    </row>
    <row r="112" spans="1:5" s="9" customFormat="1" ht="15" customHeight="1">
      <c r="A112" s="15"/>
      <c r="B112" s="15"/>
      <c r="C112" s="15"/>
      <c r="D112" s="31"/>
      <c r="E112" s="31"/>
    </row>
    <row r="113" spans="1:5" s="9" customFormat="1" ht="15" customHeight="1">
      <c r="A113" s="15"/>
      <c r="B113" s="15"/>
      <c r="C113" s="15"/>
      <c r="D113" s="31"/>
      <c r="E113" s="31"/>
    </row>
    <row r="114" spans="1:5" s="9" customFormat="1" ht="15" customHeight="1">
      <c r="A114" s="15"/>
      <c r="B114" s="15"/>
      <c r="C114" s="15"/>
      <c r="D114" s="31"/>
      <c r="E114" s="31"/>
    </row>
    <row r="115" spans="1:5" s="9" customFormat="1" ht="15" customHeight="1">
      <c r="A115" s="15"/>
      <c r="B115" s="15"/>
      <c r="C115" s="15"/>
      <c r="D115" s="31"/>
      <c r="E115" s="31"/>
    </row>
    <row r="116" spans="1:5" s="9" customFormat="1" ht="15" customHeight="1">
      <c r="A116" s="15"/>
      <c r="B116" s="15"/>
      <c r="C116" s="15"/>
      <c r="D116" s="31"/>
      <c r="E116" s="31"/>
    </row>
    <row r="117" spans="1:5" s="9" customFormat="1" ht="15" customHeight="1">
      <c r="A117" s="15"/>
      <c r="B117" s="15"/>
      <c r="C117" s="15"/>
      <c r="D117" s="31"/>
      <c r="E117" s="31"/>
    </row>
    <row r="118" spans="1:5" s="9" customFormat="1" ht="15" customHeight="1">
      <c r="A118" s="15"/>
      <c r="B118" s="15"/>
      <c r="C118" s="15"/>
      <c r="D118" s="31"/>
      <c r="E118" s="31"/>
    </row>
    <row r="119" spans="1:5" s="9" customFormat="1" ht="15" customHeight="1">
      <c r="A119" s="15"/>
      <c r="B119" s="15"/>
      <c r="C119" s="15"/>
      <c r="D119" s="31"/>
      <c r="E119" s="31"/>
    </row>
    <row r="120" spans="1:5" s="9" customFormat="1" ht="15" customHeight="1">
      <c r="A120" s="15"/>
      <c r="B120" s="15"/>
      <c r="C120" s="15"/>
      <c r="D120" s="31"/>
      <c r="E120" s="31"/>
    </row>
    <row r="121" spans="1:5" s="9" customFormat="1" ht="15" customHeight="1">
      <c r="A121" s="15"/>
      <c r="B121" s="15"/>
      <c r="C121" s="15"/>
      <c r="D121" s="31"/>
      <c r="E121" s="31"/>
    </row>
    <row r="122" spans="1:5" s="9" customFormat="1" ht="15" customHeight="1">
      <c r="A122" s="15"/>
      <c r="B122" s="15"/>
      <c r="C122" s="15"/>
      <c r="D122" s="31"/>
      <c r="E122" s="31"/>
    </row>
    <row r="123" spans="1:5" s="9" customFormat="1" ht="15" customHeight="1">
      <c r="A123" s="15"/>
      <c r="B123" s="15"/>
      <c r="C123" s="15"/>
      <c r="D123" s="31"/>
      <c r="E123" s="31"/>
    </row>
    <row r="124" spans="1:5" s="9" customFormat="1" ht="15" customHeight="1">
      <c r="A124" s="15"/>
      <c r="B124" s="15"/>
      <c r="C124" s="15"/>
      <c r="D124" s="31"/>
      <c r="E124" s="31"/>
    </row>
    <row r="125" spans="1:5" s="9" customFormat="1" ht="15" customHeight="1">
      <c r="A125" s="15"/>
      <c r="B125" s="15"/>
      <c r="C125" s="15"/>
      <c r="D125" s="31"/>
      <c r="E125" s="31"/>
    </row>
    <row r="126" spans="1:5" s="9" customFormat="1" ht="15" customHeight="1">
      <c r="A126" s="15"/>
      <c r="B126" s="15"/>
      <c r="C126" s="15"/>
      <c r="D126" s="31"/>
      <c r="E126" s="31"/>
    </row>
    <row r="127" spans="1:5" s="9" customFormat="1" ht="15" customHeight="1">
      <c r="A127" s="15"/>
      <c r="B127" s="15"/>
      <c r="C127" s="15"/>
      <c r="D127" s="31"/>
      <c r="E127" s="31"/>
    </row>
    <row r="128" spans="1:5" s="9" customFormat="1" ht="15" customHeight="1">
      <c r="A128" s="15"/>
      <c r="B128" s="15"/>
      <c r="C128" s="15"/>
      <c r="D128" s="31"/>
      <c r="E128" s="31"/>
    </row>
    <row r="129" spans="1:5" s="9" customFormat="1" ht="15" customHeight="1">
      <c r="A129" s="15"/>
      <c r="B129" s="15"/>
      <c r="C129" s="15"/>
      <c r="D129" s="31"/>
      <c r="E129" s="31"/>
    </row>
    <row r="130" spans="1:5" s="9" customFormat="1" ht="15" customHeight="1">
      <c r="A130" s="15"/>
      <c r="B130" s="15"/>
      <c r="C130" s="15"/>
      <c r="D130" s="31"/>
      <c r="E130" s="31"/>
    </row>
    <row r="131" spans="1:5" s="9" customFormat="1" ht="15" customHeight="1">
      <c r="A131" s="15"/>
      <c r="B131" s="15"/>
      <c r="C131" s="15"/>
      <c r="D131" s="31"/>
      <c r="E131" s="31"/>
    </row>
    <row r="132" spans="1:5" s="9" customFormat="1" ht="15" customHeight="1">
      <c r="A132" s="15"/>
      <c r="B132" s="15"/>
      <c r="C132" s="15"/>
      <c r="D132" s="31"/>
      <c r="E132" s="31"/>
    </row>
    <row r="133" spans="1:5" s="9" customFormat="1" ht="15" customHeight="1">
      <c r="A133" s="15"/>
      <c r="B133" s="15"/>
      <c r="C133" s="15"/>
      <c r="D133" s="31"/>
      <c r="E133" s="31"/>
    </row>
    <row r="134" spans="1:5" s="9" customFormat="1" ht="15" customHeight="1">
      <c r="A134" s="15"/>
      <c r="B134" s="15"/>
      <c r="C134" s="15"/>
      <c r="D134" s="31"/>
      <c r="E134" s="31"/>
    </row>
    <row r="135" spans="1:5" s="9" customFormat="1" ht="15" customHeight="1">
      <c r="A135" s="15"/>
      <c r="B135" s="15"/>
      <c r="C135" s="15"/>
      <c r="D135" s="31"/>
      <c r="E135" s="31"/>
    </row>
    <row r="136" spans="1:5" s="9" customFormat="1" ht="15" customHeight="1">
      <c r="A136" s="15"/>
      <c r="B136" s="15"/>
      <c r="C136" s="15"/>
      <c r="D136" s="31"/>
      <c r="E136" s="31"/>
    </row>
    <row r="137" spans="1:5" s="9" customFormat="1" ht="15" customHeight="1">
      <c r="A137" s="15"/>
      <c r="B137" s="15"/>
      <c r="C137" s="15"/>
      <c r="D137" s="31"/>
      <c r="E137" s="31"/>
    </row>
    <row r="138" spans="1:5" s="9" customFormat="1" ht="15" customHeight="1">
      <c r="A138" s="15"/>
      <c r="B138" s="15"/>
      <c r="C138" s="15"/>
      <c r="D138" s="31"/>
      <c r="E138" s="31"/>
    </row>
    <row r="139" spans="1:5" s="9" customFormat="1" ht="15" customHeight="1">
      <c r="A139" s="15"/>
      <c r="B139" s="15"/>
      <c r="C139" s="15"/>
      <c r="D139" s="31"/>
      <c r="E139" s="31"/>
    </row>
    <row r="140" spans="1:5" s="9" customFormat="1" ht="15" customHeight="1">
      <c r="A140" s="15"/>
      <c r="B140" s="15"/>
      <c r="C140" s="15"/>
      <c r="D140" s="31"/>
      <c r="E140" s="31"/>
    </row>
    <row r="141" spans="1:5" s="9" customFormat="1" ht="15" customHeight="1">
      <c r="A141" s="15"/>
      <c r="B141" s="15"/>
      <c r="C141" s="15"/>
      <c r="D141" s="31"/>
      <c r="E141" s="31"/>
    </row>
    <row r="142" spans="1:5" s="9" customFormat="1" ht="15" customHeight="1">
      <c r="A142" s="15"/>
      <c r="B142" s="15"/>
      <c r="C142" s="15"/>
      <c r="D142" s="31"/>
      <c r="E142" s="31"/>
    </row>
    <row r="143" spans="1:5" s="9" customFormat="1" ht="15" customHeight="1">
      <c r="A143" s="15"/>
      <c r="B143" s="15"/>
      <c r="C143" s="15"/>
      <c r="D143" s="31"/>
      <c r="E143" s="31"/>
    </row>
    <row r="144" spans="1:5" s="9" customFormat="1" ht="15" customHeight="1">
      <c r="A144" s="15"/>
      <c r="B144" s="15"/>
      <c r="C144" s="15"/>
      <c r="D144" s="31"/>
      <c r="E144" s="31"/>
    </row>
    <row r="145" spans="1:5" s="9" customFormat="1" ht="15" customHeight="1">
      <c r="A145" s="15"/>
      <c r="B145" s="15"/>
      <c r="C145" s="15"/>
      <c r="D145" s="31"/>
      <c r="E145" s="31"/>
    </row>
    <row r="146" spans="1:5" s="9" customFormat="1" ht="15" customHeight="1">
      <c r="A146" s="15"/>
      <c r="B146" s="15"/>
      <c r="C146" s="15"/>
      <c r="D146" s="31"/>
      <c r="E146" s="31"/>
    </row>
    <row r="147" spans="1:5" s="9" customFormat="1" ht="15" customHeight="1">
      <c r="A147" s="15"/>
      <c r="B147" s="15"/>
      <c r="C147" s="15"/>
      <c r="D147" s="31"/>
      <c r="E147" s="31"/>
    </row>
    <row r="148" spans="1:5" s="9" customFormat="1" ht="15" customHeight="1">
      <c r="A148" s="15"/>
      <c r="B148" s="15"/>
      <c r="C148" s="15"/>
      <c r="D148" s="31"/>
      <c r="E148" s="31"/>
    </row>
    <row r="149" spans="1:5" s="9" customFormat="1" ht="15" customHeight="1">
      <c r="A149" s="15"/>
      <c r="B149" s="15"/>
      <c r="C149" s="15"/>
      <c r="D149" s="31"/>
      <c r="E149" s="31"/>
    </row>
    <row r="150" spans="1:5" s="9" customFormat="1" ht="15" customHeight="1">
      <c r="A150" s="15"/>
      <c r="B150" s="15"/>
      <c r="C150" s="15"/>
      <c r="D150" s="31"/>
      <c r="E150" s="31"/>
    </row>
    <row r="151" spans="1:5" s="9" customFormat="1" ht="15" customHeight="1">
      <c r="A151" s="15"/>
      <c r="B151" s="15"/>
      <c r="C151" s="15"/>
      <c r="D151" s="31"/>
      <c r="E151" s="31"/>
    </row>
    <row r="152" spans="1:5" s="9" customFormat="1" ht="15" customHeight="1">
      <c r="A152" s="15"/>
      <c r="B152" s="15"/>
      <c r="C152" s="15"/>
      <c r="D152" s="31"/>
      <c r="E152" s="31"/>
    </row>
    <row r="153" spans="1:5" s="9" customFormat="1" ht="15" customHeight="1">
      <c r="A153" s="15"/>
      <c r="B153" s="15"/>
      <c r="C153" s="15"/>
      <c r="D153" s="31"/>
      <c r="E153" s="31"/>
    </row>
    <row r="154" spans="1:5" s="9" customFormat="1" ht="15" customHeight="1">
      <c r="A154" s="15"/>
      <c r="B154" s="15"/>
      <c r="C154" s="15"/>
      <c r="D154" s="31"/>
      <c r="E154" s="31"/>
    </row>
    <row r="155" spans="1:5" s="9" customFormat="1" ht="15" customHeight="1">
      <c r="A155" s="15"/>
      <c r="B155" s="15"/>
      <c r="C155" s="15"/>
      <c r="D155" s="31"/>
      <c r="E155" s="31"/>
    </row>
    <row r="156" spans="1:5" s="9" customFormat="1" ht="15" customHeight="1">
      <c r="A156" s="15"/>
      <c r="B156" s="15"/>
      <c r="C156" s="15"/>
      <c r="D156" s="31"/>
      <c r="E156" s="31"/>
    </row>
    <row r="157" spans="1:5" s="9" customFormat="1" ht="15" customHeight="1">
      <c r="A157" s="15"/>
      <c r="B157" s="15"/>
      <c r="C157" s="15"/>
      <c r="D157" s="31"/>
      <c r="E157" s="31"/>
    </row>
    <row r="158" spans="1:5" s="9" customFormat="1" ht="15" customHeight="1">
      <c r="A158" s="15"/>
      <c r="B158" s="15"/>
      <c r="C158" s="15"/>
      <c r="D158" s="31"/>
      <c r="E158" s="31"/>
    </row>
    <row r="159" spans="1:5" s="9" customFormat="1" ht="15" customHeight="1">
      <c r="A159" s="15"/>
      <c r="B159" s="15"/>
      <c r="C159" s="15"/>
      <c r="D159" s="31"/>
      <c r="E159" s="31"/>
    </row>
    <row r="160" spans="1:5" s="9" customFormat="1" ht="15" customHeight="1">
      <c r="A160" s="15"/>
      <c r="B160" s="15"/>
      <c r="C160" s="15"/>
      <c r="D160" s="31"/>
      <c r="E160" s="31"/>
    </row>
    <row r="161" spans="1:5" s="9" customFormat="1" ht="15" customHeight="1">
      <c r="A161" s="15"/>
      <c r="B161" s="15"/>
      <c r="C161" s="15"/>
      <c r="D161" s="31"/>
      <c r="E161" s="31"/>
    </row>
    <row r="162" spans="1:5" s="9" customFormat="1" ht="15" customHeight="1">
      <c r="A162" s="15"/>
      <c r="B162" s="15"/>
      <c r="C162" s="15"/>
      <c r="D162" s="31"/>
      <c r="E162" s="31"/>
    </row>
    <row r="163" spans="1:5" s="9" customFormat="1" ht="15" customHeight="1">
      <c r="A163" s="15"/>
      <c r="B163" s="15"/>
      <c r="C163" s="15"/>
      <c r="D163" s="31"/>
      <c r="E163" s="31"/>
    </row>
    <row r="164" spans="1:5" s="9" customFormat="1" ht="15" customHeight="1">
      <c r="A164" s="15"/>
      <c r="B164" s="15"/>
      <c r="C164" s="15"/>
      <c r="D164" s="31"/>
      <c r="E164" s="31"/>
    </row>
    <row r="165" spans="1:5" s="9" customFormat="1" ht="15" customHeight="1">
      <c r="A165" s="15"/>
      <c r="B165" s="15"/>
      <c r="C165" s="15"/>
      <c r="D165" s="31"/>
      <c r="E165" s="31"/>
    </row>
    <row r="166" spans="1:5" s="9" customFormat="1" ht="15" customHeight="1">
      <c r="A166" s="15"/>
      <c r="B166" s="15"/>
      <c r="C166" s="15"/>
      <c r="D166" s="31"/>
      <c r="E166" s="31"/>
    </row>
    <row r="167" spans="1:5" s="9" customFormat="1" ht="15" customHeight="1">
      <c r="A167" s="15"/>
      <c r="B167" s="15"/>
      <c r="C167" s="15"/>
      <c r="D167" s="31"/>
      <c r="E167" s="31"/>
    </row>
    <row r="168" spans="1:5" s="9" customFormat="1" ht="15" customHeight="1">
      <c r="A168" s="15"/>
      <c r="B168" s="15"/>
      <c r="C168" s="15"/>
      <c r="D168" s="31"/>
      <c r="E168" s="31"/>
    </row>
    <row r="169" spans="1:5" s="9" customFormat="1" ht="15" customHeight="1">
      <c r="A169" s="15"/>
      <c r="B169" s="15"/>
      <c r="C169" s="15"/>
      <c r="D169" s="31"/>
      <c r="E169" s="31"/>
    </row>
    <row r="170" spans="1:5" s="9" customFormat="1" ht="15" customHeight="1">
      <c r="A170" s="15"/>
      <c r="B170" s="15"/>
      <c r="C170" s="15"/>
      <c r="D170" s="31"/>
      <c r="E170" s="31"/>
    </row>
    <row r="171" spans="1:5" s="9" customFormat="1" ht="15" customHeight="1">
      <c r="A171" s="15"/>
      <c r="B171" s="15"/>
      <c r="C171" s="15"/>
      <c r="D171" s="31"/>
      <c r="E171" s="31"/>
    </row>
    <row r="172" spans="1:5" s="9" customFormat="1" ht="15" customHeight="1">
      <c r="A172" s="15"/>
      <c r="B172" s="15"/>
      <c r="C172" s="15"/>
      <c r="D172" s="31"/>
      <c r="E172" s="31"/>
    </row>
    <row r="173" spans="1:5" s="9" customFormat="1" ht="15" customHeight="1">
      <c r="A173" s="15"/>
      <c r="B173" s="15"/>
      <c r="C173" s="15"/>
      <c r="D173" s="31"/>
      <c r="E173" s="31"/>
    </row>
    <row r="174" spans="1:5" s="9" customFormat="1" ht="15" customHeight="1">
      <c r="A174" s="15"/>
      <c r="B174" s="15"/>
      <c r="C174" s="15"/>
      <c r="D174" s="31"/>
      <c r="E174" s="31"/>
    </row>
    <row r="175" spans="1:5" s="9" customFormat="1" ht="15" customHeight="1">
      <c r="A175" s="15"/>
      <c r="B175" s="15"/>
      <c r="C175" s="15"/>
      <c r="D175" s="31"/>
      <c r="E175" s="31"/>
    </row>
    <row r="176" spans="1:5" s="9" customFormat="1" ht="15" customHeight="1">
      <c r="A176" s="15"/>
      <c r="B176" s="15"/>
      <c r="C176" s="15"/>
      <c r="D176" s="31"/>
      <c r="E176" s="31"/>
    </row>
    <row r="177" spans="1:5" s="9" customFormat="1" ht="15" customHeight="1">
      <c r="A177" s="15"/>
      <c r="B177" s="15"/>
      <c r="C177" s="15"/>
      <c r="D177" s="31"/>
      <c r="E177" s="31"/>
    </row>
    <row r="178" spans="1:5" s="9" customFormat="1" ht="15" customHeight="1">
      <c r="A178" s="15"/>
      <c r="B178" s="15"/>
      <c r="C178" s="15"/>
      <c r="D178" s="31"/>
      <c r="E178" s="31"/>
    </row>
    <row r="179" spans="1:5" s="9" customFormat="1" ht="15" customHeight="1">
      <c r="A179" s="15"/>
      <c r="B179" s="15"/>
      <c r="C179" s="15"/>
      <c r="D179" s="31"/>
      <c r="E179" s="31"/>
    </row>
    <row r="180" spans="1:5" s="9" customFormat="1" ht="15" customHeight="1">
      <c r="A180" s="15"/>
      <c r="B180" s="15"/>
      <c r="C180" s="15"/>
      <c r="D180" s="31"/>
      <c r="E180" s="31"/>
    </row>
    <row r="181" spans="1:5" s="9" customFormat="1" ht="15" customHeight="1">
      <c r="A181" s="15"/>
      <c r="B181" s="15"/>
      <c r="C181" s="15"/>
      <c r="D181" s="31"/>
      <c r="E181" s="31"/>
    </row>
    <row r="182" spans="1:5" s="9" customFormat="1" ht="15" customHeight="1">
      <c r="A182" s="15"/>
      <c r="B182" s="15"/>
      <c r="C182" s="15"/>
      <c r="D182" s="31"/>
      <c r="E182" s="31"/>
    </row>
    <row r="183" spans="1:5" s="9" customFormat="1" ht="15" customHeight="1">
      <c r="A183" s="15"/>
      <c r="B183" s="15"/>
      <c r="C183" s="15"/>
      <c r="D183" s="31"/>
      <c r="E183" s="31"/>
    </row>
    <row r="184" spans="1:5" s="9" customFormat="1" ht="15" customHeight="1">
      <c r="A184" s="15"/>
      <c r="B184" s="15"/>
      <c r="C184" s="15"/>
      <c r="D184" s="31"/>
      <c r="E184" s="31"/>
    </row>
    <row r="185" spans="1:5" s="9" customFormat="1" ht="15" customHeight="1">
      <c r="A185" s="15"/>
      <c r="B185" s="15"/>
      <c r="C185" s="15"/>
      <c r="D185" s="31"/>
      <c r="E185" s="31"/>
    </row>
    <row r="186" spans="1:5" s="9" customFormat="1" ht="15" customHeight="1">
      <c r="A186" s="15"/>
      <c r="B186" s="15"/>
      <c r="C186" s="15"/>
      <c r="D186" s="31"/>
      <c r="E186" s="31"/>
    </row>
    <row r="187" spans="1:5" s="9" customFormat="1" ht="15" customHeight="1">
      <c r="A187" s="15"/>
      <c r="B187" s="15"/>
      <c r="C187" s="15"/>
      <c r="D187" s="31"/>
      <c r="E187" s="31"/>
    </row>
    <row r="188" spans="1:5" s="9" customFormat="1" ht="15" customHeight="1">
      <c r="A188" s="15"/>
      <c r="B188" s="15"/>
      <c r="C188" s="15"/>
      <c r="D188" s="31"/>
      <c r="E188" s="31"/>
    </row>
    <row r="189" spans="1:5" s="9" customFormat="1" ht="15" customHeight="1">
      <c r="A189" s="15"/>
      <c r="B189" s="15"/>
      <c r="C189" s="15"/>
      <c r="D189" s="31"/>
      <c r="E189" s="31"/>
    </row>
    <row r="190" spans="1:5" s="9" customFormat="1" ht="15" customHeight="1">
      <c r="A190" s="15"/>
      <c r="B190" s="15"/>
      <c r="C190" s="15"/>
      <c r="D190" s="31"/>
      <c r="E190" s="31"/>
    </row>
    <row r="191" spans="1:5" s="9" customFormat="1" ht="15" customHeight="1">
      <c r="A191" s="15"/>
      <c r="B191" s="15"/>
      <c r="C191" s="15"/>
      <c r="D191" s="31"/>
      <c r="E191" s="31"/>
    </row>
    <row r="192" spans="1:5" s="9" customFormat="1" ht="15" customHeight="1">
      <c r="A192" s="15"/>
      <c r="B192" s="15"/>
      <c r="C192" s="15"/>
      <c r="D192" s="31"/>
      <c r="E192" s="31"/>
    </row>
    <row r="193" spans="1:5" s="9" customFormat="1" ht="15" customHeight="1">
      <c r="A193" s="15"/>
      <c r="B193" s="15"/>
      <c r="C193" s="15"/>
      <c r="D193" s="31"/>
      <c r="E193" s="31"/>
    </row>
    <row r="194" spans="1:5" s="9" customFormat="1" ht="15" customHeight="1">
      <c r="A194" s="15"/>
      <c r="B194" s="15"/>
      <c r="C194" s="15"/>
      <c r="D194" s="31"/>
      <c r="E194" s="31"/>
    </row>
    <row r="195" spans="1:5" s="9" customFormat="1" ht="15" customHeight="1">
      <c r="A195" s="15"/>
      <c r="B195" s="15"/>
      <c r="C195" s="15"/>
      <c r="D195" s="31"/>
      <c r="E195" s="31"/>
    </row>
    <row r="196" spans="1:5" s="9" customFormat="1" ht="15" customHeight="1">
      <c r="A196" s="15"/>
      <c r="B196" s="15"/>
      <c r="C196" s="15"/>
      <c r="D196" s="31"/>
      <c r="E196" s="31"/>
    </row>
    <row r="197" spans="1:5" s="9" customFormat="1" ht="15" customHeight="1">
      <c r="A197" s="15"/>
      <c r="B197" s="15"/>
      <c r="C197" s="15"/>
      <c r="D197" s="31"/>
      <c r="E197" s="31"/>
    </row>
    <row r="198" spans="1:5" s="9" customFormat="1" ht="15" customHeight="1">
      <c r="A198" s="15"/>
      <c r="B198" s="15"/>
      <c r="C198" s="15"/>
      <c r="D198" s="31"/>
      <c r="E198" s="31"/>
    </row>
    <row r="199" spans="1:5" s="9" customFormat="1" ht="15" customHeight="1">
      <c r="A199" s="15"/>
      <c r="B199" s="15"/>
      <c r="C199" s="15"/>
      <c r="D199" s="31"/>
      <c r="E199" s="31"/>
    </row>
    <row r="200" spans="1:5" s="9" customFormat="1" ht="15" customHeight="1">
      <c r="A200" s="15"/>
      <c r="B200" s="15"/>
      <c r="C200" s="15"/>
      <c r="D200" s="31"/>
      <c r="E200" s="31"/>
    </row>
    <row r="201" spans="1:5" s="9" customFormat="1" ht="15" customHeight="1">
      <c r="A201" s="15"/>
      <c r="B201" s="15"/>
      <c r="C201" s="15"/>
      <c r="D201" s="31"/>
      <c r="E201" s="31"/>
    </row>
    <row r="202" spans="1:5" s="9" customFormat="1" ht="15" customHeight="1">
      <c r="A202" s="15"/>
      <c r="B202" s="15"/>
      <c r="C202" s="15"/>
      <c r="D202" s="31"/>
      <c r="E202" s="31"/>
    </row>
    <row r="203" spans="1:5" s="9" customFormat="1" ht="15" customHeight="1">
      <c r="A203" s="15"/>
      <c r="B203" s="15"/>
      <c r="C203" s="15"/>
      <c r="D203" s="31"/>
      <c r="E203" s="31"/>
    </row>
    <row r="204" spans="1:5" s="9" customFormat="1" ht="15" customHeight="1">
      <c r="A204" s="15"/>
      <c r="B204" s="15"/>
      <c r="C204" s="15"/>
      <c r="D204" s="31"/>
      <c r="E204" s="31"/>
    </row>
    <row r="205" spans="1:5" s="9" customFormat="1" ht="15" customHeight="1">
      <c r="A205" s="15"/>
      <c r="B205" s="15"/>
      <c r="C205" s="15"/>
      <c r="D205" s="31"/>
      <c r="E205" s="31"/>
    </row>
    <row r="206" spans="1:5" s="9" customFormat="1" ht="15" customHeight="1">
      <c r="A206" s="15"/>
      <c r="B206" s="15"/>
      <c r="C206" s="15"/>
      <c r="D206" s="31"/>
      <c r="E206" s="31"/>
    </row>
    <row r="207" spans="1:5" s="9" customFormat="1" ht="15" customHeight="1">
      <c r="A207" s="15"/>
      <c r="B207" s="15"/>
      <c r="C207" s="15"/>
      <c r="D207" s="31"/>
      <c r="E207" s="31"/>
    </row>
    <row r="208" spans="1:5" s="9" customFormat="1" ht="15" customHeight="1">
      <c r="A208" s="15"/>
      <c r="B208" s="15"/>
      <c r="C208" s="15"/>
      <c r="D208" s="31"/>
      <c r="E208" s="31"/>
    </row>
    <row r="209" spans="1:5" s="9" customFormat="1" ht="15" customHeight="1">
      <c r="A209" s="15"/>
      <c r="B209" s="15"/>
      <c r="C209" s="15"/>
      <c r="D209" s="31"/>
      <c r="E209" s="31"/>
    </row>
    <row r="210" spans="1:5" s="9" customFormat="1" ht="15" customHeight="1">
      <c r="A210" s="15"/>
      <c r="B210" s="15"/>
      <c r="C210" s="15"/>
      <c r="D210" s="31"/>
      <c r="E210" s="31"/>
    </row>
    <row r="211" spans="1:5" s="9" customFormat="1" ht="15" customHeight="1">
      <c r="A211" s="15"/>
      <c r="B211" s="15"/>
      <c r="C211" s="15"/>
      <c r="D211" s="31"/>
      <c r="E211" s="31"/>
    </row>
    <row r="212" spans="1:5" s="9" customFormat="1" ht="15" customHeight="1">
      <c r="A212" s="15"/>
      <c r="B212" s="15"/>
      <c r="C212" s="15"/>
      <c r="D212" s="31"/>
      <c r="E212" s="31"/>
    </row>
    <row r="213" spans="1:5" s="9" customFormat="1" ht="15" customHeight="1">
      <c r="A213" s="15"/>
      <c r="B213" s="15"/>
      <c r="C213" s="15"/>
      <c r="D213" s="31"/>
      <c r="E213" s="31"/>
    </row>
    <row r="214" spans="1:5" s="9" customFormat="1" ht="15" customHeight="1">
      <c r="A214" s="15"/>
      <c r="B214" s="15"/>
      <c r="C214" s="15"/>
      <c r="D214" s="31"/>
      <c r="E214" s="31"/>
    </row>
    <row r="215" spans="1:5" s="9" customFormat="1" ht="15" customHeight="1">
      <c r="A215" s="15"/>
      <c r="B215" s="15"/>
      <c r="C215" s="15"/>
      <c r="D215" s="31"/>
      <c r="E215" s="31"/>
    </row>
    <row r="216" spans="1:5" s="9" customFormat="1" ht="15" customHeight="1">
      <c r="A216" s="15"/>
      <c r="B216" s="15"/>
      <c r="C216" s="15"/>
      <c r="D216" s="31"/>
      <c r="E216" s="31"/>
    </row>
    <row r="217" spans="1:5" s="9" customFormat="1" ht="15" customHeight="1">
      <c r="A217" s="15"/>
      <c r="B217" s="15"/>
      <c r="C217" s="15"/>
      <c r="D217" s="31"/>
      <c r="E217" s="31"/>
    </row>
    <row r="218" spans="1:5" s="9" customFormat="1" ht="15" customHeight="1">
      <c r="A218" s="15"/>
      <c r="B218" s="15"/>
      <c r="C218" s="15"/>
      <c r="D218" s="31"/>
      <c r="E218" s="31"/>
    </row>
    <row r="219" spans="1:5" s="9" customFormat="1" ht="15" customHeight="1">
      <c r="A219" s="15"/>
      <c r="B219" s="15"/>
      <c r="C219" s="15"/>
      <c r="D219" s="31"/>
      <c r="E219" s="31"/>
    </row>
    <row r="220" spans="1:5" s="9" customFormat="1" ht="15" customHeight="1">
      <c r="A220" s="15"/>
      <c r="B220" s="15"/>
      <c r="C220" s="15"/>
      <c r="D220" s="31"/>
      <c r="E220" s="31"/>
    </row>
    <row r="221" spans="1:5" s="9" customFormat="1" ht="15" customHeight="1">
      <c r="A221" s="15"/>
      <c r="B221" s="15"/>
      <c r="C221" s="15"/>
      <c r="D221" s="31"/>
      <c r="E221" s="31"/>
    </row>
    <row r="222" spans="1:5" s="9" customFormat="1" ht="15" customHeight="1">
      <c r="A222" s="15"/>
      <c r="B222" s="15"/>
      <c r="C222" s="15"/>
      <c r="D222" s="31"/>
      <c r="E222" s="31"/>
    </row>
    <row r="223" spans="1:5" s="9" customFormat="1" ht="15" customHeight="1">
      <c r="A223" s="15"/>
      <c r="B223" s="15"/>
      <c r="C223" s="15"/>
      <c r="D223" s="31"/>
      <c r="E223" s="31"/>
    </row>
    <row r="224" spans="1:5" s="9" customFormat="1" ht="15" customHeight="1">
      <c r="A224" s="15"/>
      <c r="B224" s="15"/>
      <c r="C224" s="15"/>
      <c r="D224" s="31"/>
      <c r="E224" s="31"/>
    </row>
    <row r="225" spans="1:5" s="9" customFormat="1" ht="15" customHeight="1">
      <c r="A225" s="15"/>
      <c r="B225" s="15"/>
      <c r="C225" s="15"/>
      <c r="D225" s="31"/>
      <c r="E225" s="31"/>
    </row>
    <row r="226" spans="1:5" s="9" customFormat="1" ht="15" customHeight="1">
      <c r="A226" s="15"/>
      <c r="B226" s="15"/>
      <c r="C226" s="15"/>
      <c r="D226" s="31"/>
      <c r="E226" s="31"/>
    </row>
    <row r="227" spans="1:5" s="9" customFormat="1" ht="15" customHeight="1">
      <c r="A227" s="15"/>
      <c r="B227" s="15"/>
      <c r="C227" s="15"/>
      <c r="D227" s="31"/>
      <c r="E227" s="31"/>
    </row>
    <row r="228" spans="1:5" s="9" customFormat="1" ht="15" customHeight="1">
      <c r="A228" s="15"/>
      <c r="B228" s="15"/>
      <c r="C228" s="15"/>
      <c r="D228" s="31"/>
      <c r="E228" s="31"/>
    </row>
    <row r="229" spans="1:5" s="9" customFormat="1" ht="15" customHeight="1">
      <c r="A229" s="15"/>
      <c r="B229" s="15"/>
      <c r="C229" s="15"/>
      <c r="D229" s="31"/>
      <c r="E229" s="31"/>
    </row>
    <row r="230" spans="1:5" s="9" customFormat="1" ht="15" customHeight="1">
      <c r="A230" s="15"/>
      <c r="B230" s="15"/>
      <c r="C230" s="15"/>
      <c r="D230" s="31"/>
      <c r="E230" s="31"/>
    </row>
    <row r="231" spans="1:5" s="9" customFormat="1" ht="15" customHeight="1">
      <c r="A231" s="15"/>
      <c r="B231" s="15"/>
      <c r="C231" s="15"/>
      <c r="D231" s="31"/>
      <c r="E231" s="31"/>
    </row>
    <row r="232" spans="1:5" s="9" customFormat="1" ht="15" customHeight="1">
      <c r="A232" s="15"/>
      <c r="B232" s="15"/>
      <c r="C232" s="15"/>
      <c r="D232" s="31"/>
      <c r="E232" s="31"/>
    </row>
    <row r="233" spans="1:5" s="9" customFormat="1" ht="15" customHeight="1">
      <c r="A233" s="15"/>
      <c r="B233" s="15"/>
      <c r="C233" s="15"/>
      <c r="D233" s="31"/>
      <c r="E233" s="31"/>
    </row>
    <row r="234" spans="1:5" s="9" customFormat="1" ht="15" customHeight="1">
      <c r="A234" s="15"/>
      <c r="B234" s="15"/>
      <c r="C234" s="15"/>
      <c r="D234" s="31"/>
      <c r="E234" s="31"/>
    </row>
    <row r="235" spans="1:5" s="9" customFormat="1" ht="15" customHeight="1">
      <c r="A235" s="15"/>
      <c r="B235" s="15"/>
      <c r="C235" s="15"/>
      <c r="D235" s="31"/>
      <c r="E235" s="31"/>
    </row>
    <row r="236" spans="1:5" s="9" customFormat="1" ht="15" customHeight="1">
      <c r="A236" s="15"/>
      <c r="B236" s="15"/>
      <c r="C236" s="15"/>
      <c r="D236" s="31"/>
      <c r="E236" s="31"/>
    </row>
    <row r="237" spans="1:5" s="9" customFormat="1" ht="15" customHeight="1">
      <c r="A237" s="15"/>
      <c r="B237" s="15"/>
      <c r="C237" s="15"/>
      <c r="D237" s="31"/>
      <c r="E237" s="31"/>
    </row>
    <row r="238" spans="1:5" s="9" customFormat="1" ht="15" customHeight="1">
      <c r="A238" s="15"/>
      <c r="B238" s="15"/>
      <c r="C238" s="15"/>
      <c r="D238" s="31"/>
      <c r="E238" s="31"/>
    </row>
    <row r="239" spans="1:5" s="9" customFormat="1" ht="15" customHeight="1">
      <c r="A239" s="15"/>
      <c r="B239" s="15"/>
      <c r="C239" s="15"/>
      <c r="D239" s="31"/>
      <c r="E239" s="31"/>
    </row>
    <row r="240" spans="1:5" s="9" customFormat="1" ht="15" customHeight="1">
      <c r="A240" s="15"/>
      <c r="B240" s="15"/>
      <c r="C240" s="15"/>
      <c r="D240" s="31"/>
      <c r="E240" s="31"/>
    </row>
    <row r="241" spans="1:5" s="9" customFormat="1" ht="15" customHeight="1">
      <c r="A241" s="15"/>
      <c r="B241" s="15"/>
      <c r="C241" s="15"/>
      <c r="D241" s="31"/>
      <c r="E241" s="31"/>
    </row>
    <row r="242" spans="1:5" s="9" customFormat="1" ht="15" customHeight="1">
      <c r="A242" s="15"/>
      <c r="B242" s="15"/>
      <c r="C242" s="15"/>
      <c r="D242" s="31"/>
      <c r="E242" s="31"/>
    </row>
    <row r="243" spans="1:5" s="9" customFormat="1" ht="15" customHeight="1">
      <c r="A243" s="15"/>
      <c r="B243" s="15"/>
      <c r="C243" s="15"/>
      <c r="D243" s="31"/>
      <c r="E243" s="31"/>
    </row>
    <row r="244" spans="1:5" s="9" customFormat="1" ht="15" customHeight="1">
      <c r="A244" s="15"/>
      <c r="B244" s="15"/>
      <c r="C244" s="15"/>
      <c r="D244" s="31"/>
      <c r="E244" s="31"/>
    </row>
    <row r="245" spans="1:5" s="9" customFormat="1" ht="15" customHeight="1">
      <c r="A245" s="15"/>
      <c r="B245" s="15"/>
      <c r="C245" s="15"/>
      <c r="D245" s="31"/>
      <c r="E245" s="31"/>
    </row>
    <row r="246" spans="1:5" s="9" customFormat="1" ht="15" customHeight="1">
      <c r="A246" s="15"/>
      <c r="B246" s="15"/>
      <c r="C246" s="15"/>
      <c r="D246" s="31"/>
      <c r="E246" s="31"/>
    </row>
    <row r="247" spans="1:5" s="9" customFormat="1" ht="15" customHeight="1">
      <c r="A247" s="15"/>
      <c r="B247" s="15"/>
      <c r="C247" s="15"/>
      <c r="D247" s="31"/>
      <c r="E247" s="31"/>
    </row>
    <row r="248" spans="1:5" s="9" customFormat="1" ht="15" customHeight="1">
      <c r="A248" s="15"/>
      <c r="B248" s="15"/>
      <c r="C248" s="15"/>
      <c r="D248" s="31"/>
      <c r="E248" s="31"/>
    </row>
    <row r="249" spans="1:5" s="9" customFormat="1" ht="15" customHeight="1">
      <c r="A249" s="15"/>
      <c r="B249" s="15"/>
      <c r="C249" s="15"/>
      <c r="D249" s="31"/>
      <c r="E249" s="31"/>
    </row>
    <row r="250" spans="1:5" s="9" customFormat="1" ht="15" customHeight="1">
      <c r="A250" s="15"/>
      <c r="B250" s="15"/>
      <c r="C250" s="15"/>
      <c r="D250" s="31"/>
      <c r="E250" s="31"/>
    </row>
    <row r="251" spans="1:5" s="9" customFormat="1" ht="15" customHeight="1">
      <c r="A251" s="15"/>
      <c r="B251" s="15"/>
      <c r="C251" s="15"/>
      <c r="D251" s="31"/>
      <c r="E251" s="31"/>
    </row>
    <row r="252" spans="1:5" s="9" customFormat="1" ht="15" customHeight="1">
      <c r="A252" s="15"/>
      <c r="B252" s="15"/>
      <c r="C252" s="15"/>
      <c r="D252" s="31"/>
      <c r="E252" s="31"/>
    </row>
    <row r="253" spans="1:5" s="9" customFormat="1" ht="15" customHeight="1">
      <c r="A253" s="15"/>
      <c r="B253" s="15"/>
      <c r="C253" s="15"/>
      <c r="D253" s="31"/>
      <c r="E253" s="31"/>
    </row>
    <row r="254" spans="1:5" s="9" customFormat="1" ht="15" customHeight="1">
      <c r="A254" s="15"/>
      <c r="B254" s="15"/>
      <c r="C254" s="15"/>
      <c r="D254" s="31"/>
      <c r="E254" s="31"/>
    </row>
    <row r="255" spans="1:5" s="9" customFormat="1" ht="15" customHeight="1">
      <c r="A255" s="15"/>
      <c r="B255" s="15"/>
      <c r="C255" s="15"/>
      <c r="D255" s="31"/>
      <c r="E255" s="31"/>
    </row>
    <row r="256" spans="1:5" s="9" customFormat="1" ht="15" customHeight="1">
      <c r="A256" s="15"/>
      <c r="B256" s="15"/>
      <c r="C256" s="15"/>
      <c r="D256" s="31"/>
      <c r="E256" s="31"/>
    </row>
    <row r="257" spans="1:5" s="9" customFormat="1" ht="15" customHeight="1">
      <c r="A257" s="15"/>
      <c r="B257" s="15"/>
      <c r="C257" s="15"/>
      <c r="D257" s="31"/>
      <c r="E257" s="31"/>
    </row>
    <row r="258" spans="1:5" s="9" customFormat="1" ht="15" customHeight="1">
      <c r="A258" s="15"/>
      <c r="B258" s="15"/>
      <c r="C258" s="15"/>
      <c r="D258" s="31"/>
      <c r="E258" s="31"/>
    </row>
    <row r="259" spans="1:5" s="9" customFormat="1" ht="15" customHeight="1">
      <c r="A259" s="15"/>
      <c r="B259" s="15"/>
      <c r="C259" s="15"/>
      <c r="D259" s="31"/>
      <c r="E259" s="31"/>
    </row>
    <row r="260" spans="1:5" s="9" customFormat="1" ht="15" customHeight="1">
      <c r="A260" s="15"/>
      <c r="B260" s="15"/>
      <c r="C260" s="15"/>
      <c r="D260" s="31"/>
      <c r="E260" s="31"/>
    </row>
    <row r="261" spans="1:5" s="9" customFormat="1" ht="15" customHeight="1">
      <c r="A261" s="15"/>
      <c r="B261" s="15"/>
      <c r="C261" s="15"/>
      <c r="D261" s="31"/>
      <c r="E261" s="31"/>
    </row>
    <row r="262" spans="1:5" s="9" customFormat="1" ht="15" customHeight="1">
      <c r="A262" s="15"/>
      <c r="B262" s="15"/>
      <c r="C262" s="15"/>
      <c r="D262" s="31"/>
      <c r="E262" s="31"/>
    </row>
    <row r="263" spans="1:5" s="9" customFormat="1" ht="15" customHeight="1">
      <c r="A263" s="15"/>
      <c r="B263" s="15"/>
      <c r="C263" s="15"/>
      <c r="D263" s="31"/>
      <c r="E263" s="31"/>
    </row>
    <row r="264" spans="1:5" s="9" customFormat="1" ht="15" customHeight="1">
      <c r="A264" s="15"/>
      <c r="B264" s="15"/>
      <c r="C264" s="15"/>
      <c r="D264" s="31"/>
      <c r="E264" s="31"/>
    </row>
    <row r="265" spans="1:5" s="9" customFormat="1" ht="15" customHeight="1">
      <c r="A265" s="15"/>
      <c r="B265" s="15"/>
      <c r="C265" s="15"/>
      <c r="D265" s="31"/>
      <c r="E265" s="31"/>
    </row>
    <row r="266" spans="1:5" s="9" customFormat="1" ht="15" customHeight="1">
      <c r="A266" s="15"/>
      <c r="B266" s="15"/>
      <c r="C266" s="15"/>
      <c r="D266" s="31"/>
      <c r="E266" s="31"/>
    </row>
    <row r="267" spans="1:5" s="9" customFormat="1" ht="15" customHeight="1">
      <c r="A267" s="15"/>
      <c r="B267" s="15"/>
      <c r="C267" s="15"/>
      <c r="D267" s="31"/>
      <c r="E267" s="31"/>
    </row>
    <row r="268" spans="1:5" s="9" customFormat="1" ht="15" customHeight="1">
      <c r="A268" s="15"/>
      <c r="B268" s="15"/>
      <c r="C268" s="15"/>
      <c r="D268" s="31"/>
      <c r="E268" s="31"/>
    </row>
    <row r="269" spans="1:5" s="9" customFormat="1" ht="15" customHeight="1">
      <c r="A269" s="15"/>
      <c r="B269" s="15"/>
      <c r="C269" s="15"/>
      <c r="D269" s="31"/>
      <c r="E269" s="31"/>
    </row>
    <row r="270" spans="1:5" s="9" customFormat="1" ht="15" customHeight="1">
      <c r="A270" s="15"/>
      <c r="B270" s="15"/>
      <c r="C270" s="15"/>
      <c r="D270" s="31"/>
      <c r="E270" s="31"/>
    </row>
    <row r="271" spans="1:5" s="9" customFormat="1" ht="15" customHeight="1">
      <c r="A271" s="15"/>
      <c r="B271" s="15"/>
      <c r="C271" s="15"/>
      <c r="D271" s="31"/>
      <c r="E271" s="31"/>
    </row>
    <row r="272" spans="1:5" s="9" customFormat="1" ht="15" customHeight="1">
      <c r="A272" s="15"/>
      <c r="B272" s="15"/>
      <c r="C272" s="15"/>
      <c r="D272" s="31"/>
      <c r="E272" s="31"/>
    </row>
    <row r="273" spans="1:5" s="9" customFormat="1" ht="15" customHeight="1">
      <c r="A273" s="15"/>
      <c r="B273" s="15"/>
      <c r="C273" s="15"/>
      <c r="D273" s="31"/>
      <c r="E273" s="31"/>
    </row>
    <row r="274" spans="1:5" s="9" customFormat="1" ht="15" customHeight="1">
      <c r="A274" s="15"/>
      <c r="B274" s="15"/>
      <c r="C274" s="15"/>
      <c r="D274" s="31"/>
      <c r="E274" s="31"/>
    </row>
    <row r="275" spans="1:5" s="9" customFormat="1" ht="15" customHeight="1">
      <c r="A275" s="15"/>
      <c r="B275" s="15"/>
      <c r="C275" s="15"/>
      <c r="D275" s="31"/>
      <c r="E275" s="31"/>
    </row>
    <row r="276" spans="1:5" s="9" customFormat="1" ht="15" customHeight="1">
      <c r="A276" s="15"/>
      <c r="B276" s="15"/>
      <c r="C276" s="15"/>
      <c r="D276" s="31"/>
      <c r="E276" s="31"/>
    </row>
    <row r="277" spans="1:5" s="9" customFormat="1" ht="15" customHeight="1">
      <c r="A277" s="15"/>
      <c r="B277" s="15"/>
      <c r="C277" s="15"/>
      <c r="D277" s="31"/>
      <c r="E277" s="31"/>
    </row>
    <row r="278" spans="1:5" s="9" customFormat="1" ht="15" customHeight="1">
      <c r="A278" s="15"/>
      <c r="B278" s="15"/>
      <c r="C278" s="15"/>
      <c r="D278" s="31"/>
      <c r="E278" s="31"/>
    </row>
    <row r="279" spans="1:5" s="9" customFormat="1" ht="15" customHeight="1">
      <c r="A279" s="15"/>
      <c r="B279" s="15"/>
      <c r="C279" s="15"/>
      <c r="D279" s="31"/>
      <c r="E279" s="31"/>
    </row>
    <row r="280" spans="1:5" s="9" customFormat="1" ht="15" customHeight="1">
      <c r="A280" s="15"/>
      <c r="B280" s="15"/>
      <c r="C280" s="15"/>
      <c r="D280" s="31"/>
      <c r="E280" s="31"/>
    </row>
    <row r="281" spans="1:5" s="9" customFormat="1" ht="15" customHeight="1">
      <c r="A281" s="15"/>
      <c r="B281" s="15"/>
      <c r="C281" s="15"/>
      <c r="D281" s="31"/>
      <c r="E281" s="31"/>
    </row>
    <row r="282" spans="1:5" s="9" customFormat="1" ht="15" customHeight="1">
      <c r="A282" s="15"/>
      <c r="B282" s="15"/>
      <c r="C282" s="15"/>
      <c r="D282" s="31"/>
      <c r="E282" s="31"/>
    </row>
    <row r="283" spans="1:5" s="9" customFormat="1" ht="15" customHeight="1">
      <c r="A283" s="15"/>
      <c r="B283" s="15"/>
      <c r="C283" s="15"/>
      <c r="D283" s="31"/>
      <c r="E283" s="31"/>
    </row>
    <row r="284" spans="1:5" s="9" customFormat="1" ht="15" customHeight="1">
      <c r="A284" s="15"/>
      <c r="B284" s="15"/>
      <c r="C284" s="15"/>
      <c r="D284" s="31"/>
      <c r="E284" s="31"/>
    </row>
    <row r="285" spans="1:5" s="9" customFormat="1" ht="15" customHeight="1">
      <c r="A285" s="15"/>
      <c r="B285" s="15"/>
      <c r="C285" s="15"/>
      <c r="D285" s="31"/>
      <c r="E285" s="31"/>
    </row>
    <row r="286" spans="1:5" s="9" customFormat="1" ht="15" customHeight="1">
      <c r="A286" s="15"/>
      <c r="B286" s="15"/>
      <c r="C286" s="15"/>
      <c r="D286" s="31"/>
      <c r="E286" s="31"/>
    </row>
    <row r="287" spans="1:5" s="9" customFormat="1" ht="15" customHeight="1">
      <c r="A287" s="15"/>
      <c r="B287" s="15"/>
      <c r="C287" s="15"/>
      <c r="D287" s="31"/>
      <c r="E287" s="31"/>
    </row>
    <row r="288" spans="1:5" s="9" customFormat="1" ht="15" customHeight="1">
      <c r="A288" s="15"/>
      <c r="B288" s="15"/>
      <c r="C288" s="15"/>
      <c r="D288" s="31"/>
      <c r="E288" s="31"/>
    </row>
    <row r="289" spans="1:7" s="9" customFormat="1" ht="15" customHeight="1">
      <c r="A289" s="15"/>
      <c r="B289" s="15"/>
      <c r="C289" s="15"/>
      <c r="D289" s="31"/>
      <c r="E289" s="31"/>
    </row>
    <row r="290" spans="1:7" s="9" customFormat="1" ht="15" customHeight="1">
      <c r="A290" s="15"/>
      <c r="B290" s="15"/>
      <c r="C290" s="15"/>
      <c r="D290" s="31"/>
      <c r="E290" s="31"/>
    </row>
    <row r="291" spans="1:7" s="9" customFormat="1" ht="15" customHeight="1">
      <c r="A291" s="15"/>
      <c r="B291" s="15"/>
      <c r="C291" s="15"/>
      <c r="D291" s="31"/>
      <c r="E291" s="31"/>
    </row>
    <row r="292" spans="1:7" s="9" customFormat="1" ht="15" customHeight="1">
      <c r="A292" s="15"/>
      <c r="B292" s="15"/>
      <c r="C292" s="15"/>
      <c r="D292" s="31"/>
      <c r="E292" s="31"/>
    </row>
    <row r="293" spans="1:7" s="9" customFormat="1" ht="15" customHeight="1">
      <c r="A293" s="15"/>
      <c r="B293" s="15"/>
      <c r="C293" s="15"/>
      <c r="D293" s="31"/>
      <c r="E293" s="31"/>
    </row>
    <row r="294" spans="1:7" s="9" customFormat="1" ht="15" customHeight="1">
      <c r="A294" s="15"/>
      <c r="B294" s="15"/>
      <c r="C294" s="15"/>
      <c r="D294" s="31"/>
      <c r="E294" s="31"/>
    </row>
    <row r="295" spans="1:7" s="9" customFormat="1" ht="15" customHeight="1">
      <c r="A295" s="15"/>
      <c r="B295" s="15"/>
      <c r="C295" s="15"/>
      <c r="D295" s="31"/>
      <c r="E295" s="31"/>
    </row>
    <row r="296" spans="1:7" ht="22.5" customHeight="1">
      <c r="A296" s="15"/>
      <c r="B296" s="15"/>
      <c r="C296" s="15"/>
      <c r="D296" s="31"/>
      <c r="E296" s="31"/>
      <c r="F296" s="9"/>
      <c r="G296" s="9"/>
    </row>
    <row r="297" spans="1:7" ht="22.5" customHeight="1">
      <c r="A297" s="15"/>
      <c r="B297" s="15"/>
      <c r="C297" s="15"/>
      <c r="D297" s="31"/>
      <c r="E297" s="31"/>
      <c r="F297" s="9"/>
      <c r="G297" s="9"/>
    </row>
  </sheetData>
  <sheetProtection algorithmName="SHA-512" hashValue="7HlC2+gauQdmwjbvJNCIBWspAU5oVAB/8qRURa2X9fWj5HM6SMvrlKkHwAD4qsbfFCucp0QBHiE6kvcpFups+g==" saltValue="DTvNIEIsCsaxaYlB3ravZg==" spinCount="100000" sheet="1" objects="1" scenarios="1"/>
  <mergeCells count="2">
    <mergeCell ref="A11:G11"/>
    <mergeCell ref="A12:G12"/>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G45"/>
  <sheetViews>
    <sheetView showGridLines="0" zoomScaleNormal="100" zoomScaleSheetLayoutView="100" workbookViewId="0">
      <pane ySplit="5" topLeftCell="A6" activePane="bottomLeft" state="frozen"/>
      <selection activeCell="H1" sqref="H1"/>
      <selection pane="bottomLeft"/>
    </sheetView>
  </sheetViews>
  <sheetFormatPr defaultRowHeight="14.5"/>
  <cols>
    <col min="1" max="1" width="35.54296875" customWidth="1"/>
    <col min="2" max="2" width="45" customWidth="1"/>
    <col min="3" max="4" width="10.453125" customWidth="1"/>
    <col min="5" max="5" width="11.453125" customWidth="1"/>
    <col min="6" max="7" width="9.54296875" style="3" bestFit="1" customWidth="1"/>
  </cols>
  <sheetData>
    <row r="1" spans="1:7" s="1" customFormat="1" ht="22.5" customHeight="1">
      <c r="B1" s="2"/>
      <c r="C1" s="2"/>
      <c r="D1" s="2"/>
      <c r="E1" s="2"/>
      <c r="F1" s="2"/>
      <c r="G1" s="2"/>
    </row>
    <row r="2" spans="1:7" s="1" customFormat="1" ht="19.399999999999999" customHeight="1">
      <c r="A2" s="10" t="s">
        <v>0</v>
      </c>
      <c r="B2" s="2"/>
      <c r="C2" s="2"/>
      <c r="D2" s="2"/>
      <c r="E2" s="2"/>
      <c r="F2" s="2"/>
      <c r="G2" s="2"/>
    </row>
    <row r="3" spans="1:7" s="1" customFormat="1" ht="18" customHeight="1">
      <c r="A3" s="10" t="s">
        <v>1</v>
      </c>
      <c r="B3" s="2"/>
      <c r="C3" s="2"/>
      <c r="D3" s="2"/>
      <c r="E3" s="2"/>
      <c r="F3" s="2"/>
      <c r="G3" s="2"/>
    </row>
    <row r="4" spans="1:7" s="1" customFormat="1" ht="22.5" customHeight="1">
      <c r="A4" s="10"/>
      <c r="B4" s="2"/>
      <c r="C4" s="2"/>
      <c r="D4" s="2"/>
      <c r="E4" s="2"/>
      <c r="F4" s="2"/>
      <c r="G4" s="2"/>
    </row>
    <row r="5" spans="1:7" s="1" customFormat="1" ht="15" customHeight="1">
      <c r="A5" s="20" t="s">
        <v>16</v>
      </c>
      <c r="B5" s="2"/>
      <c r="C5" s="2"/>
      <c r="D5" s="2"/>
      <c r="E5" s="2"/>
      <c r="F5" s="2"/>
      <c r="G5" s="2"/>
    </row>
    <row r="6" spans="1:7" s="1" customFormat="1" ht="15" customHeight="1">
      <c r="A6" s="10"/>
      <c r="B6" s="2"/>
      <c r="C6" s="2"/>
      <c r="D6" s="2"/>
      <c r="E6" s="2"/>
      <c r="F6" s="2"/>
      <c r="G6" s="2"/>
    </row>
    <row r="7" spans="1:7" s="8" customFormat="1" ht="15" customHeight="1">
      <c r="A7" s="165" t="s">
        <v>17</v>
      </c>
      <c r="B7" s="165"/>
      <c r="C7" s="53">
        <v>2023</v>
      </c>
      <c r="D7" s="53">
        <v>2022</v>
      </c>
      <c r="E7" s="54">
        <v>2021</v>
      </c>
      <c r="F7" s="54">
        <v>2020</v>
      </c>
      <c r="G7" s="54">
        <v>2019</v>
      </c>
    </row>
    <row r="8" spans="1:7" s="8" customFormat="1" ht="15" customHeight="1">
      <c r="A8" s="170" t="s">
        <v>18</v>
      </c>
      <c r="B8" s="170"/>
      <c r="C8" s="55">
        <v>0</v>
      </c>
      <c r="D8" s="56">
        <v>0</v>
      </c>
      <c r="E8" s="57">
        <v>0</v>
      </c>
      <c r="F8" s="57">
        <v>0</v>
      </c>
      <c r="G8" s="57">
        <v>2</v>
      </c>
    </row>
    <row r="9" spans="1:7" s="8" customFormat="1" ht="25.5" customHeight="1">
      <c r="A9" s="170" t="s">
        <v>19</v>
      </c>
      <c r="B9" s="170"/>
      <c r="C9" s="55">
        <v>10</v>
      </c>
      <c r="D9" s="55">
        <v>8</v>
      </c>
      <c r="E9" s="57">
        <v>1</v>
      </c>
      <c r="F9" s="57">
        <v>4</v>
      </c>
      <c r="G9" s="58">
        <v>4</v>
      </c>
    </row>
    <row r="10" spans="1:7" s="8" customFormat="1" ht="26.9" customHeight="1">
      <c r="A10" s="59" t="s">
        <v>20</v>
      </c>
      <c r="B10" s="59"/>
      <c r="C10" s="60">
        <v>1.1044E-2</v>
      </c>
      <c r="D10" s="61">
        <v>2.5823840663969241E-3</v>
      </c>
      <c r="E10" s="61">
        <v>4.153375838583535E-3</v>
      </c>
      <c r="F10" s="61">
        <v>1.8959999999999999E-3</v>
      </c>
      <c r="G10" s="61">
        <v>8.4101025825342109E-5</v>
      </c>
    </row>
    <row r="11" spans="1:7" s="8" customFormat="1" ht="15" customHeight="1">
      <c r="A11" s="62" t="s">
        <v>21</v>
      </c>
      <c r="B11" s="62"/>
      <c r="C11" s="63">
        <v>1</v>
      </c>
      <c r="D11" s="63">
        <v>3</v>
      </c>
      <c r="E11" s="63">
        <v>2</v>
      </c>
      <c r="F11" s="63">
        <v>5</v>
      </c>
      <c r="G11" s="63">
        <v>1</v>
      </c>
    </row>
    <row r="12" spans="1:7" s="8" customFormat="1" ht="15" customHeight="1">
      <c r="A12" s="64" t="s">
        <v>22</v>
      </c>
      <c r="B12" s="65" t="s">
        <v>23</v>
      </c>
      <c r="C12" s="66">
        <v>0</v>
      </c>
      <c r="D12" s="66">
        <v>0</v>
      </c>
      <c r="E12" s="66">
        <v>0</v>
      </c>
      <c r="F12" s="66">
        <v>0</v>
      </c>
      <c r="G12" s="66">
        <v>0</v>
      </c>
    </row>
    <row r="13" spans="1:7" s="8" customFormat="1" ht="15" customHeight="1">
      <c r="A13" s="67"/>
      <c r="B13" s="56" t="s">
        <v>24</v>
      </c>
      <c r="C13" s="68">
        <v>1</v>
      </c>
      <c r="D13" s="68">
        <v>1</v>
      </c>
      <c r="E13" s="68">
        <v>1</v>
      </c>
      <c r="F13" s="68">
        <v>1</v>
      </c>
      <c r="G13" s="68">
        <v>1</v>
      </c>
    </row>
    <row r="14" spans="1:7" s="8" customFormat="1" ht="15" customHeight="1">
      <c r="A14" s="69" t="s">
        <v>25</v>
      </c>
      <c r="B14" s="65" t="s">
        <v>26</v>
      </c>
      <c r="C14" s="66">
        <v>1</v>
      </c>
      <c r="D14" s="66">
        <v>0.67</v>
      </c>
      <c r="E14" s="66">
        <v>0.5</v>
      </c>
      <c r="F14" s="66">
        <v>0.8</v>
      </c>
      <c r="G14" s="66">
        <v>1</v>
      </c>
    </row>
    <row r="15" spans="1:7" s="8" customFormat="1" ht="15" customHeight="1">
      <c r="A15" s="67"/>
      <c r="B15" s="65" t="s">
        <v>27</v>
      </c>
      <c r="C15" s="68">
        <v>0</v>
      </c>
      <c r="D15" s="68">
        <v>0.33</v>
      </c>
      <c r="E15" s="68">
        <v>0.5</v>
      </c>
      <c r="F15" s="68">
        <v>0.2</v>
      </c>
      <c r="G15" s="68">
        <v>0</v>
      </c>
    </row>
    <row r="16" spans="1:7" s="8" customFormat="1" ht="15" customHeight="1">
      <c r="A16" s="69" t="s">
        <v>28</v>
      </c>
      <c r="B16" s="70" t="s">
        <v>29</v>
      </c>
      <c r="C16" s="71">
        <v>0</v>
      </c>
      <c r="D16" s="71">
        <v>0</v>
      </c>
      <c r="E16" s="71">
        <v>0</v>
      </c>
      <c r="F16" s="71">
        <v>0</v>
      </c>
      <c r="G16" s="71">
        <v>1</v>
      </c>
    </row>
    <row r="17" spans="1:7" s="8" customFormat="1" ht="15" customHeight="1">
      <c r="A17" s="64"/>
      <c r="B17" s="65" t="s">
        <v>30</v>
      </c>
      <c r="C17" s="66">
        <v>1</v>
      </c>
      <c r="D17" s="66">
        <v>1</v>
      </c>
      <c r="E17" s="66">
        <v>0.5</v>
      </c>
      <c r="F17" s="66">
        <v>0.6</v>
      </c>
      <c r="G17" s="66">
        <v>0</v>
      </c>
    </row>
    <row r="18" spans="1:7" s="8" customFormat="1" ht="15" customHeight="1">
      <c r="A18" s="67"/>
      <c r="B18" s="72" t="s">
        <v>31</v>
      </c>
      <c r="C18" s="68">
        <v>0</v>
      </c>
      <c r="D18" s="68">
        <v>0</v>
      </c>
      <c r="E18" s="68">
        <v>0.5</v>
      </c>
      <c r="F18" s="68">
        <v>0.4</v>
      </c>
      <c r="G18" s="68">
        <v>0</v>
      </c>
    </row>
    <row r="19" spans="1:7" s="8" customFormat="1" ht="15" customHeight="1">
      <c r="A19" s="171"/>
      <c r="B19" s="171"/>
      <c r="C19" s="73"/>
      <c r="D19" s="73"/>
      <c r="E19" s="74"/>
      <c r="F19" s="74"/>
      <c r="G19" s="74"/>
    </row>
    <row r="20" spans="1:7" s="8" customFormat="1" ht="15" customHeight="1">
      <c r="A20" s="171"/>
      <c r="B20" s="171"/>
      <c r="C20" s="54">
        <v>2023</v>
      </c>
      <c r="D20" s="54">
        <v>2022</v>
      </c>
      <c r="E20" s="54">
        <v>2021</v>
      </c>
      <c r="F20" s="54">
        <v>2020</v>
      </c>
      <c r="G20" s="54">
        <v>2019</v>
      </c>
    </row>
    <row r="21" spans="1:7" s="8" customFormat="1" ht="15" customHeight="1">
      <c r="A21" s="169" t="s">
        <v>32</v>
      </c>
      <c r="B21" s="169"/>
      <c r="C21" s="55">
        <v>13</v>
      </c>
      <c r="D21" s="56">
        <v>10</v>
      </c>
      <c r="E21" s="75">
        <v>9</v>
      </c>
      <c r="F21" s="75">
        <v>14</v>
      </c>
      <c r="G21" s="75">
        <v>17</v>
      </c>
    </row>
    <row r="22" spans="1:7" s="8" customFormat="1" ht="15" customHeight="1">
      <c r="A22" s="168" t="s">
        <v>33</v>
      </c>
      <c r="B22" s="168"/>
      <c r="C22" s="77">
        <v>0.7</v>
      </c>
      <c r="D22" s="78">
        <v>0.6</v>
      </c>
      <c r="E22" s="79">
        <v>0.67</v>
      </c>
      <c r="F22" s="79">
        <v>0.64</v>
      </c>
      <c r="G22" s="79">
        <v>0.59</v>
      </c>
    </row>
    <row r="23" spans="1:7" s="8" customFormat="1" ht="15" customHeight="1">
      <c r="A23" s="168" t="s">
        <v>34</v>
      </c>
      <c r="B23" s="168"/>
      <c r="C23" s="80">
        <v>0.7</v>
      </c>
      <c r="D23" s="81">
        <v>2.6</v>
      </c>
      <c r="E23" s="82">
        <v>0.7</v>
      </c>
      <c r="F23" s="82">
        <v>1.4</v>
      </c>
      <c r="G23" s="82">
        <v>1.3</v>
      </c>
    </row>
    <row r="24" spans="1:7" ht="15" customHeight="1">
      <c r="A24" s="168" t="s">
        <v>35</v>
      </c>
      <c r="B24" s="168"/>
      <c r="C24" s="83">
        <v>0</v>
      </c>
      <c r="D24" s="84">
        <v>0</v>
      </c>
      <c r="E24" s="85">
        <v>0</v>
      </c>
      <c r="F24" s="85">
        <v>0</v>
      </c>
      <c r="G24" s="85">
        <v>0</v>
      </c>
    </row>
    <row r="25" spans="1:7" ht="15" customHeight="1">
      <c r="A25" s="168"/>
      <c r="B25" s="168"/>
      <c r="C25" s="76"/>
      <c r="D25" s="76"/>
      <c r="E25" s="76"/>
      <c r="F25" s="76"/>
      <c r="G25" s="76"/>
    </row>
    <row r="26" spans="1:7" ht="15" customHeight="1">
      <c r="A26" s="86" t="s">
        <v>36</v>
      </c>
      <c r="B26" s="22"/>
      <c r="C26" s="54">
        <v>2023</v>
      </c>
      <c r="D26" s="54">
        <v>2022</v>
      </c>
      <c r="E26" s="54">
        <v>2021</v>
      </c>
      <c r="F26" s="54">
        <v>2020</v>
      </c>
      <c r="G26" s="54">
        <v>2019</v>
      </c>
    </row>
    <row r="27" spans="1:7" ht="15" customHeight="1">
      <c r="A27" s="87"/>
      <c r="B27" s="88"/>
      <c r="C27" s="89"/>
      <c r="D27" s="89"/>
      <c r="E27" s="89"/>
      <c r="F27" s="89"/>
      <c r="G27" s="89"/>
    </row>
    <row r="28" spans="1:7" ht="15" customHeight="1">
      <c r="A28" s="90" t="s">
        <v>37</v>
      </c>
      <c r="B28" s="88"/>
      <c r="C28" s="91">
        <v>-0.1147</v>
      </c>
      <c r="D28" s="91">
        <v>-0.11</v>
      </c>
      <c r="E28" s="91">
        <v>-0.05</v>
      </c>
      <c r="F28" s="91">
        <v>-3.7549110781101291E-2</v>
      </c>
      <c r="G28" s="91">
        <v>-1.7430499965223258E-2</v>
      </c>
    </row>
    <row r="29" spans="1:7" ht="15" customHeight="1">
      <c r="A29" s="92"/>
      <c r="B29" s="93"/>
      <c r="C29" s="76"/>
      <c r="D29" s="76"/>
      <c r="E29" s="76"/>
      <c r="F29" s="94"/>
      <c r="G29" s="94"/>
    </row>
    <row r="30" spans="1:7" ht="15" customHeight="1">
      <c r="A30" s="87" t="s">
        <v>38</v>
      </c>
      <c r="B30" s="88"/>
      <c r="C30" s="54">
        <v>2023</v>
      </c>
      <c r="D30" s="54">
        <v>2022</v>
      </c>
      <c r="E30" s="54">
        <v>2021</v>
      </c>
      <c r="F30" s="89"/>
      <c r="G30" s="89"/>
    </row>
    <row r="31" spans="1:7" ht="27" customHeight="1">
      <c r="A31" s="168" t="s">
        <v>39</v>
      </c>
      <c r="B31" s="168"/>
      <c r="C31" s="95">
        <v>0</v>
      </c>
      <c r="D31" s="95">
        <v>0</v>
      </c>
      <c r="E31" s="85">
        <v>0</v>
      </c>
      <c r="F31" s="91"/>
      <c r="G31" s="91"/>
    </row>
    <row r="32" spans="1:7" ht="15" customHeight="1">
      <c r="A32" s="96"/>
      <c r="B32" s="22"/>
      <c r="C32" s="22"/>
      <c r="D32" s="22"/>
      <c r="E32" s="97"/>
      <c r="F32" s="97"/>
      <c r="G32" s="97"/>
    </row>
    <row r="33" spans="1:7" ht="15" customHeight="1">
      <c r="A33" s="98" t="s">
        <v>40</v>
      </c>
      <c r="B33" s="99"/>
      <c r="C33" s="54">
        <v>2023</v>
      </c>
      <c r="D33" s="54">
        <v>2022</v>
      </c>
      <c r="E33" s="54">
        <v>2021</v>
      </c>
      <c r="F33" s="54">
        <v>2020</v>
      </c>
      <c r="G33" s="54">
        <v>2019</v>
      </c>
    </row>
    <row r="34" spans="1:7" ht="15" customHeight="1">
      <c r="A34" s="76" t="s">
        <v>41</v>
      </c>
      <c r="B34" s="100"/>
      <c r="C34" s="100" t="s">
        <v>42</v>
      </c>
      <c r="D34" s="100" t="s">
        <v>43</v>
      </c>
      <c r="E34" s="101" t="s">
        <v>44</v>
      </c>
      <c r="F34" s="101" t="s">
        <v>45</v>
      </c>
      <c r="G34" s="101" t="s">
        <v>46</v>
      </c>
    </row>
    <row r="35" spans="1:7" ht="15" customHeight="1">
      <c r="F35"/>
    </row>
    <row r="36" spans="1:7" ht="15" customHeight="1">
      <c r="A36" s="102" t="s">
        <v>15</v>
      </c>
      <c r="B36" s="33"/>
      <c r="C36" s="33"/>
      <c r="D36" s="33"/>
      <c r="E36" s="33"/>
      <c r="F36" s="33"/>
      <c r="G36" s="103"/>
    </row>
    <row r="37" spans="1:7" ht="31.5" customHeight="1">
      <c r="A37" s="163" t="s">
        <v>117</v>
      </c>
      <c r="B37" s="163"/>
      <c r="C37" s="163"/>
      <c r="D37" s="163"/>
      <c r="E37" s="163"/>
      <c r="F37" s="163"/>
      <c r="G37" s="163"/>
    </row>
    <row r="38" spans="1:7" s="36" customFormat="1" ht="24" customHeight="1">
      <c r="A38" s="167" t="s">
        <v>47</v>
      </c>
      <c r="B38" s="167"/>
      <c r="C38" s="167"/>
      <c r="D38" s="167"/>
      <c r="E38" s="167"/>
      <c r="F38" s="167"/>
      <c r="G38" s="167"/>
    </row>
    <row r="39" spans="1:7" ht="29.5" customHeight="1">
      <c r="A39" s="166" t="s">
        <v>48</v>
      </c>
      <c r="B39" s="166"/>
      <c r="C39" s="166"/>
      <c r="D39" s="166"/>
      <c r="E39" s="166"/>
      <c r="F39" s="166"/>
      <c r="G39" s="166"/>
    </row>
    <row r="40" spans="1:7" ht="22.4" customHeight="1">
      <c r="A40" s="166" t="s">
        <v>49</v>
      </c>
      <c r="B40" s="166"/>
      <c r="C40" s="166"/>
      <c r="D40" s="166"/>
      <c r="E40" s="166"/>
      <c r="F40" s="166"/>
      <c r="G40" s="166"/>
    </row>
    <row r="41" spans="1:7" ht="33" customHeight="1">
      <c r="A41" s="166" t="s">
        <v>50</v>
      </c>
      <c r="B41" s="166"/>
      <c r="C41" s="166"/>
      <c r="D41" s="166"/>
      <c r="E41" s="166"/>
      <c r="F41" s="166"/>
      <c r="G41" s="166"/>
    </row>
    <row r="42" spans="1:7" ht="25.4" customHeight="1">
      <c r="A42" s="106" t="s">
        <v>51</v>
      </c>
      <c r="B42" s="105"/>
      <c r="C42" s="105"/>
      <c r="D42" s="105"/>
      <c r="E42" s="105"/>
      <c r="F42" s="105"/>
      <c r="G42" s="105"/>
    </row>
    <row r="43" spans="1:7" ht="8.25" customHeight="1">
      <c r="A43" s="30"/>
      <c r="B43" s="32"/>
      <c r="C43" s="32"/>
      <c r="D43" s="32"/>
      <c r="E43" s="32"/>
      <c r="F43" s="32"/>
      <c r="G43" s="32"/>
    </row>
    <row r="44" spans="1:7" ht="6" customHeight="1">
      <c r="A44" s="32"/>
      <c r="B44" s="32"/>
      <c r="C44" s="32"/>
      <c r="D44" s="32"/>
      <c r="E44" s="32"/>
      <c r="F44" s="32"/>
      <c r="G44" s="32"/>
    </row>
    <row r="45" spans="1:7" s="36" customFormat="1" ht="15" customHeight="1">
      <c r="A45" s="21" t="s">
        <v>52</v>
      </c>
      <c r="B45" s="9"/>
      <c r="C45" s="9"/>
      <c r="D45" s="9"/>
      <c r="E45" s="9"/>
      <c r="F45" s="35"/>
      <c r="G45" s="35"/>
    </row>
  </sheetData>
  <sheetProtection algorithmName="SHA-512" hashValue="y/4EU67n7DF8r5JDGkAupqotEXg6J4rL9tk/n3sbEEzIG6PYgYL54EuFpJJF9wmh/8ToCTiBtRACG3mK2hfMWg==" saltValue="VwQU752ILEtiPmoCQQ0SyA==" spinCount="100000" sheet="1" objects="1" scenarios="1"/>
  <mergeCells count="16">
    <mergeCell ref="A7:B7"/>
    <mergeCell ref="A39:G39"/>
    <mergeCell ref="A41:G41"/>
    <mergeCell ref="A40:G40"/>
    <mergeCell ref="A38:G38"/>
    <mergeCell ref="A22:B22"/>
    <mergeCell ref="A23:B23"/>
    <mergeCell ref="A24:B24"/>
    <mergeCell ref="A25:B25"/>
    <mergeCell ref="A21:B21"/>
    <mergeCell ref="A8:B8"/>
    <mergeCell ref="A9:B9"/>
    <mergeCell ref="A20:B20"/>
    <mergeCell ref="A19:B19"/>
    <mergeCell ref="A31:B31"/>
    <mergeCell ref="A37:G37"/>
  </mergeCells>
  <pageMargins left="0.7" right="0.7" top="0.75" bottom="0.75" header="0.3" footer="0.3"/>
  <pageSetup scale="6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2:AE78"/>
  <sheetViews>
    <sheetView zoomScaleNormal="100" zoomScaleSheetLayoutView="100" workbookViewId="0">
      <pane ySplit="5" topLeftCell="A6" activePane="bottomLeft" state="frozen"/>
      <selection activeCell="H1" sqref="H1"/>
      <selection pane="bottomLeft"/>
    </sheetView>
  </sheetViews>
  <sheetFormatPr defaultColWidth="9.453125" defaultRowHeight="22.5" customHeight="1"/>
  <cols>
    <col min="1" max="1" width="39" style="25" customWidth="1"/>
    <col min="2" max="2" width="2.54296875" style="25" customWidth="1"/>
    <col min="3" max="3" width="10.453125" style="25" customWidth="1"/>
    <col min="4" max="4" width="10.453125" style="24" customWidth="1"/>
    <col min="5" max="5" width="9.54296875" style="24" customWidth="1"/>
    <col min="6" max="7" width="10.453125" style="24" customWidth="1"/>
    <col min="8" max="8" width="2.54296875" style="24" customWidth="1"/>
    <col min="9" max="9" width="10.453125" style="24" customWidth="1"/>
    <col min="10" max="10" width="10.453125" style="25" customWidth="1"/>
    <col min="11" max="13" width="10.453125" style="24" customWidth="1"/>
    <col min="14" max="14" width="2.54296875" style="24" customWidth="1"/>
    <col min="15" max="15" width="10.453125" style="24" customWidth="1"/>
    <col min="16" max="16" width="12" style="25" customWidth="1"/>
    <col min="17" max="17" width="10.453125" style="25" bestFit="1" customWidth="1"/>
    <col min="18" max="19" width="9.453125" style="25"/>
    <col min="20" max="20" width="2.54296875" style="25" customWidth="1"/>
    <col min="21" max="21" width="9.453125" style="25"/>
    <col min="22" max="22" width="11.54296875" style="25" customWidth="1"/>
    <col min="23" max="25" width="9.453125" style="25"/>
    <col min="26" max="26" width="2.453125" style="25" customWidth="1"/>
    <col min="27" max="16384" width="9.453125" style="25"/>
  </cols>
  <sheetData>
    <row r="2" spans="1:31" ht="19.399999999999999" customHeight="1">
      <c r="A2" s="10" t="s">
        <v>0</v>
      </c>
      <c r="B2" s="10"/>
      <c r="C2" s="10"/>
    </row>
    <row r="3" spans="1:31" ht="18" customHeight="1">
      <c r="A3" s="10" t="s">
        <v>1</v>
      </c>
      <c r="B3" s="10"/>
      <c r="C3" s="10"/>
    </row>
    <row r="5" spans="1:31" s="23" customFormat="1" ht="20.5" customHeight="1">
      <c r="A5" s="19" t="s">
        <v>53</v>
      </c>
      <c r="B5" s="19"/>
      <c r="C5" s="19"/>
      <c r="D5" s="178"/>
      <c r="E5" s="178"/>
      <c r="F5" s="178"/>
      <c r="G5" s="178"/>
      <c r="H5" s="178"/>
      <c r="I5" s="178"/>
      <c r="K5" s="178"/>
      <c r="L5" s="178"/>
      <c r="M5" s="178"/>
      <c r="N5" s="178"/>
      <c r="O5" s="178"/>
    </row>
    <row r="6" spans="1:31" s="9" customFormat="1" ht="15" customHeight="1">
      <c r="A6" s="49"/>
      <c r="B6" s="49"/>
      <c r="C6" s="172">
        <v>2023</v>
      </c>
      <c r="D6" s="173"/>
      <c r="E6" s="173"/>
      <c r="F6" s="173"/>
      <c r="G6" s="174"/>
      <c r="H6" s="107"/>
      <c r="I6" s="172">
        <v>2022</v>
      </c>
      <c r="J6" s="173"/>
      <c r="K6" s="173"/>
      <c r="L6" s="173"/>
      <c r="M6" s="174"/>
      <c r="N6" s="107"/>
      <c r="O6" s="172">
        <v>2021</v>
      </c>
      <c r="P6" s="173"/>
      <c r="Q6" s="173"/>
      <c r="R6" s="173"/>
      <c r="S6" s="174"/>
      <c r="T6" s="107"/>
      <c r="U6" s="172">
        <v>2020</v>
      </c>
      <c r="V6" s="173"/>
      <c r="W6" s="173"/>
      <c r="X6" s="173"/>
      <c r="Y6" s="174"/>
      <c r="Z6" s="107"/>
      <c r="AA6" s="172">
        <v>2019</v>
      </c>
      <c r="AB6" s="173"/>
      <c r="AC6" s="173"/>
      <c r="AD6" s="173"/>
      <c r="AE6" s="174"/>
    </row>
    <row r="7" spans="1:31" s="9" customFormat="1" ht="28.4" customHeight="1">
      <c r="A7" s="43" t="s">
        <v>54</v>
      </c>
      <c r="B7" s="43"/>
      <c r="C7" s="108" t="s">
        <v>55</v>
      </c>
      <c r="D7" s="109" t="s">
        <v>56</v>
      </c>
      <c r="E7" s="110" t="s">
        <v>57</v>
      </c>
      <c r="F7" s="111" t="s">
        <v>58</v>
      </c>
      <c r="G7" s="110" t="s">
        <v>59</v>
      </c>
      <c r="H7" s="43"/>
      <c r="I7" s="108" t="s">
        <v>55</v>
      </c>
      <c r="J7" s="109" t="s">
        <v>56</v>
      </c>
      <c r="K7" s="110" t="s">
        <v>57</v>
      </c>
      <c r="L7" s="111" t="s">
        <v>58</v>
      </c>
      <c r="M7" s="110" t="s">
        <v>59</v>
      </c>
      <c r="N7" s="110"/>
      <c r="O7" s="108" t="s">
        <v>55</v>
      </c>
      <c r="P7" s="109" t="s">
        <v>56</v>
      </c>
      <c r="Q7" s="110" t="s">
        <v>57</v>
      </c>
      <c r="R7" s="111" t="s">
        <v>58</v>
      </c>
      <c r="S7" s="110" t="s">
        <v>59</v>
      </c>
      <c r="T7" s="43"/>
      <c r="U7" s="108" t="s">
        <v>55</v>
      </c>
      <c r="V7" s="109" t="s">
        <v>56</v>
      </c>
      <c r="W7" s="110" t="s">
        <v>57</v>
      </c>
      <c r="X7" s="111" t="s">
        <v>58</v>
      </c>
      <c r="Y7" s="110" t="s">
        <v>59</v>
      </c>
      <c r="AA7" s="108" t="s">
        <v>55</v>
      </c>
      <c r="AB7" s="109" t="s">
        <v>56</v>
      </c>
      <c r="AC7" s="110" t="s">
        <v>57</v>
      </c>
      <c r="AD7" s="111" t="s">
        <v>58</v>
      </c>
      <c r="AE7" s="110" t="s">
        <v>59</v>
      </c>
    </row>
    <row r="8" spans="1:31" s="9" customFormat="1" ht="15" customHeight="1">
      <c r="A8" s="50" t="s">
        <v>60</v>
      </c>
      <c r="B8" s="50"/>
      <c r="C8" s="112">
        <v>902</v>
      </c>
      <c r="D8" s="113">
        <f>C8/G8</f>
        <v>0.30858706808073899</v>
      </c>
      <c r="E8" s="112">
        <v>2021</v>
      </c>
      <c r="F8" s="113">
        <f>E8/G8</f>
        <v>0.69141293191926101</v>
      </c>
      <c r="G8" s="114">
        <v>2923</v>
      </c>
      <c r="H8" s="50"/>
      <c r="I8" s="112">
        <v>950</v>
      </c>
      <c r="J8" s="113">
        <v>0.32</v>
      </c>
      <c r="K8" s="112">
        <v>2009</v>
      </c>
      <c r="L8" s="113">
        <v>0.68</v>
      </c>
      <c r="M8" s="114">
        <v>2959</v>
      </c>
      <c r="N8" s="114"/>
      <c r="O8" s="112">
        <v>1061</v>
      </c>
      <c r="P8" s="113">
        <v>0.32466340269277844</v>
      </c>
      <c r="Q8" s="112">
        <v>2207</v>
      </c>
      <c r="R8" s="113">
        <v>0.67533659730722151</v>
      </c>
      <c r="S8" s="114">
        <v>3268</v>
      </c>
      <c r="T8" s="50"/>
      <c r="U8" s="112">
        <v>1111</v>
      </c>
      <c r="V8" s="113">
        <v>0.33323335332933413</v>
      </c>
      <c r="W8" s="112">
        <v>2223</v>
      </c>
      <c r="X8" s="113">
        <v>0.66676664667066587</v>
      </c>
      <c r="Y8" s="114">
        <v>3334</v>
      </c>
      <c r="AA8" s="112">
        <v>1067</v>
      </c>
      <c r="AB8" s="113">
        <v>0.33960000000000001</v>
      </c>
      <c r="AC8" s="112">
        <v>2075</v>
      </c>
      <c r="AD8" s="113">
        <v>0.66039999999999999</v>
      </c>
      <c r="AE8" s="112">
        <v>3142</v>
      </c>
    </row>
    <row r="9" spans="1:31" s="9" customFormat="1" ht="15" customHeight="1">
      <c r="A9" s="47" t="s">
        <v>61</v>
      </c>
      <c r="B9" s="47"/>
      <c r="C9" s="112">
        <v>621</v>
      </c>
      <c r="D9" s="113">
        <f t="shared" ref="D9:D11" si="0">C9/G9</f>
        <v>0.52141057934508817</v>
      </c>
      <c r="E9" s="112">
        <v>570</v>
      </c>
      <c r="F9" s="113">
        <f t="shared" ref="F9:F11" si="1">E9/G9</f>
        <v>0.47858942065491183</v>
      </c>
      <c r="G9" s="114">
        <v>1191</v>
      </c>
      <c r="H9" s="47"/>
      <c r="I9" s="112">
        <v>695</v>
      </c>
      <c r="J9" s="113">
        <v>0.53</v>
      </c>
      <c r="K9" s="112">
        <v>627</v>
      </c>
      <c r="L9" s="113">
        <v>0.47</v>
      </c>
      <c r="M9" s="114">
        <v>1322</v>
      </c>
      <c r="N9" s="114"/>
      <c r="O9" s="112">
        <v>826</v>
      </c>
      <c r="P9" s="113">
        <v>0.51400124455507157</v>
      </c>
      <c r="Q9" s="112">
        <v>781</v>
      </c>
      <c r="R9" s="113">
        <v>0.48599875544492843</v>
      </c>
      <c r="S9" s="114">
        <v>1607</v>
      </c>
      <c r="T9" s="47"/>
      <c r="U9" s="112">
        <v>891</v>
      </c>
      <c r="V9" s="113">
        <v>0.46870068385060493</v>
      </c>
      <c r="W9" s="112">
        <v>1010</v>
      </c>
      <c r="X9" s="113">
        <v>0.53129931614939507</v>
      </c>
      <c r="Y9" s="114">
        <v>1901</v>
      </c>
      <c r="AA9" s="112">
        <v>883</v>
      </c>
      <c r="AB9" s="113">
        <v>0.45119999999999999</v>
      </c>
      <c r="AC9" s="112">
        <v>1074</v>
      </c>
      <c r="AD9" s="113">
        <v>0.54879999999999995</v>
      </c>
      <c r="AE9" s="112">
        <v>1957</v>
      </c>
    </row>
    <row r="10" spans="1:31" s="9" customFormat="1" ht="15" customHeight="1">
      <c r="A10" s="47" t="s">
        <v>62</v>
      </c>
      <c r="B10" s="47"/>
      <c r="C10" s="112">
        <v>163</v>
      </c>
      <c r="D10" s="113">
        <f t="shared" si="0"/>
        <v>0.10605074821080027</v>
      </c>
      <c r="E10" s="112">
        <v>1374</v>
      </c>
      <c r="F10" s="113">
        <f t="shared" si="1"/>
        <v>0.89394925178919971</v>
      </c>
      <c r="G10" s="114">
        <v>1537</v>
      </c>
      <c r="H10" s="47"/>
      <c r="I10" s="112">
        <v>145</v>
      </c>
      <c r="J10" s="113">
        <v>0.1</v>
      </c>
      <c r="K10" s="112">
        <v>1309</v>
      </c>
      <c r="L10" s="113">
        <v>0.9</v>
      </c>
      <c r="M10" s="114">
        <v>1454</v>
      </c>
      <c r="N10" s="114"/>
      <c r="O10" s="112">
        <v>138</v>
      </c>
      <c r="P10" s="113">
        <v>9.2804303967720242E-2</v>
      </c>
      <c r="Q10" s="112">
        <v>1349</v>
      </c>
      <c r="R10" s="113">
        <v>0.90719569603227979</v>
      </c>
      <c r="S10" s="114">
        <v>1487</v>
      </c>
      <c r="T10" s="47"/>
      <c r="U10" s="112">
        <v>120</v>
      </c>
      <c r="V10" s="113">
        <v>9.5087163232963554E-2</v>
      </c>
      <c r="W10" s="112">
        <v>1142</v>
      </c>
      <c r="X10" s="113">
        <v>0.90491283676703649</v>
      </c>
      <c r="Y10" s="114">
        <v>1262</v>
      </c>
      <c r="AA10" s="112">
        <v>92</v>
      </c>
      <c r="AB10" s="113">
        <v>8.9700000000000002E-2</v>
      </c>
      <c r="AC10" s="112">
        <v>934</v>
      </c>
      <c r="AD10" s="113">
        <v>0.9103</v>
      </c>
      <c r="AE10" s="112">
        <v>1026</v>
      </c>
    </row>
    <row r="11" spans="1:31" s="9" customFormat="1" ht="15" customHeight="1">
      <c r="A11" s="115" t="s">
        <v>63</v>
      </c>
      <c r="B11" s="116"/>
      <c r="C11" s="112">
        <v>118</v>
      </c>
      <c r="D11" s="113">
        <f t="shared" si="0"/>
        <v>0.60512820512820509</v>
      </c>
      <c r="E11" s="112">
        <v>77</v>
      </c>
      <c r="F11" s="113">
        <f t="shared" si="1"/>
        <v>0.39487179487179486</v>
      </c>
      <c r="G11" s="114">
        <v>195</v>
      </c>
      <c r="H11" s="116"/>
      <c r="I11" s="112">
        <v>110</v>
      </c>
      <c r="J11" s="113">
        <v>0.6</v>
      </c>
      <c r="K11" s="112">
        <v>73</v>
      </c>
      <c r="L11" s="113">
        <v>0.4</v>
      </c>
      <c r="M11" s="114">
        <v>183</v>
      </c>
      <c r="N11" s="114"/>
      <c r="O11" s="112">
        <v>97</v>
      </c>
      <c r="P11" s="113">
        <v>0.55747126436781613</v>
      </c>
      <c r="Q11" s="112">
        <v>77</v>
      </c>
      <c r="R11" s="113">
        <v>0.44252873563218392</v>
      </c>
      <c r="S11" s="114">
        <v>174</v>
      </c>
      <c r="T11" s="116"/>
      <c r="U11" s="112">
        <v>100</v>
      </c>
      <c r="V11" s="113">
        <v>0.58479532163742687</v>
      </c>
      <c r="W11" s="112">
        <v>71</v>
      </c>
      <c r="X11" s="113">
        <v>0.41520467836257308</v>
      </c>
      <c r="Y11" s="114">
        <v>171</v>
      </c>
      <c r="AA11" s="117">
        <v>92</v>
      </c>
      <c r="AB11" s="118">
        <v>0.57861635220125784</v>
      </c>
      <c r="AC11" s="117">
        <v>67</v>
      </c>
      <c r="AD11" s="118">
        <v>0.42138364779874216</v>
      </c>
      <c r="AE11" s="117">
        <v>159</v>
      </c>
    </row>
    <row r="12" spans="1:31" s="9" customFormat="1" ht="13.5" customHeight="1">
      <c r="A12" s="119"/>
      <c r="B12" s="119"/>
      <c r="C12" s="119"/>
      <c r="D12" s="119"/>
      <c r="E12" s="119"/>
      <c r="F12" s="119"/>
      <c r="G12" s="119"/>
      <c r="H12" s="119"/>
      <c r="I12" s="120"/>
      <c r="J12" s="121"/>
      <c r="K12" s="120"/>
      <c r="L12" s="121"/>
      <c r="M12" s="120"/>
      <c r="N12" s="120"/>
      <c r="O12" s="120"/>
      <c r="P12" s="121"/>
      <c r="Q12" s="120"/>
      <c r="R12" s="121"/>
      <c r="S12" s="120"/>
      <c r="U12" s="120"/>
      <c r="V12" s="121"/>
      <c r="W12" s="120"/>
      <c r="X12" s="121"/>
      <c r="Y12" s="120"/>
    </row>
    <row r="13" spans="1:31" s="12" customFormat="1" ht="31.4" customHeight="1">
      <c r="A13" s="43" t="s">
        <v>119</v>
      </c>
      <c r="B13" s="43"/>
      <c r="C13" s="108" t="s">
        <v>55</v>
      </c>
      <c r="D13" s="109" t="s">
        <v>56</v>
      </c>
      <c r="E13" s="110" t="s">
        <v>57</v>
      </c>
      <c r="F13" s="111" t="s">
        <v>58</v>
      </c>
      <c r="G13" s="110" t="s">
        <v>59</v>
      </c>
      <c r="H13" s="43"/>
      <c r="I13" s="108" t="s">
        <v>55</v>
      </c>
      <c r="J13" s="109" t="s">
        <v>56</v>
      </c>
      <c r="K13" s="110" t="s">
        <v>57</v>
      </c>
      <c r="L13" s="111" t="s">
        <v>58</v>
      </c>
      <c r="M13" s="110" t="s">
        <v>59</v>
      </c>
      <c r="N13" s="110"/>
      <c r="O13" s="108" t="s">
        <v>55</v>
      </c>
      <c r="P13" s="109" t="s">
        <v>56</v>
      </c>
      <c r="Q13" s="110" t="s">
        <v>57</v>
      </c>
      <c r="R13" s="111" t="s">
        <v>58</v>
      </c>
      <c r="S13" s="110" t="s">
        <v>59</v>
      </c>
      <c r="T13" s="43"/>
      <c r="U13" s="108" t="s">
        <v>55</v>
      </c>
      <c r="V13" s="109" t="s">
        <v>56</v>
      </c>
      <c r="W13" s="110" t="s">
        <v>57</v>
      </c>
      <c r="X13" s="111" t="s">
        <v>58</v>
      </c>
      <c r="Y13" s="110" t="s">
        <v>59</v>
      </c>
      <c r="AA13" s="108" t="s">
        <v>55</v>
      </c>
      <c r="AB13" s="109" t="s">
        <v>56</v>
      </c>
      <c r="AC13" s="110" t="s">
        <v>57</v>
      </c>
      <c r="AD13" s="111" t="s">
        <v>58</v>
      </c>
      <c r="AE13" s="110" t="s">
        <v>59</v>
      </c>
    </row>
    <row r="14" spans="1:31" s="9" customFormat="1" ht="15" customHeight="1">
      <c r="A14" s="50" t="s">
        <v>60</v>
      </c>
      <c r="B14" s="50"/>
      <c r="C14" s="112">
        <v>902</v>
      </c>
      <c r="D14" s="113">
        <f>C14/G14</f>
        <v>0.30858706808073899</v>
      </c>
      <c r="E14" s="112">
        <v>2021</v>
      </c>
      <c r="F14" s="113">
        <f>E14/G14</f>
        <v>0.69141293191926101</v>
      </c>
      <c r="G14" s="114">
        <v>2923</v>
      </c>
      <c r="H14" s="50"/>
      <c r="I14" s="112">
        <v>950</v>
      </c>
      <c r="J14" s="113">
        <v>0.32</v>
      </c>
      <c r="K14" s="112">
        <v>2009</v>
      </c>
      <c r="L14" s="113">
        <v>0.68</v>
      </c>
      <c r="M14" s="114">
        <v>2959</v>
      </c>
      <c r="N14" s="112"/>
      <c r="O14" s="112">
        <v>1061</v>
      </c>
      <c r="P14" s="113">
        <v>0.32466340269277844</v>
      </c>
      <c r="Q14" s="112">
        <v>2207</v>
      </c>
      <c r="R14" s="113">
        <v>0.67533659730722151</v>
      </c>
      <c r="S14" s="112">
        <v>3268</v>
      </c>
      <c r="T14" s="50"/>
      <c r="U14" s="112">
        <v>1111</v>
      </c>
      <c r="V14" s="113">
        <v>0.33323335332933413</v>
      </c>
      <c r="W14" s="112">
        <v>2223</v>
      </c>
      <c r="X14" s="113">
        <v>0.66676664667066587</v>
      </c>
      <c r="Y14" s="112">
        <v>3334</v>
      </c>
      <c r="AA14" s="112">
        <v>1067</v>
      </c>
      <c r="AB14" s="113">
        <v>0.33960000000000001</v>
      </c>
      <c r="AC14" s="112">
        <v>2075</v>
      </c>
      <c r="AD14" s="113">
        <v>0.66039999999999999</v>
      </c>
      <c r="AE14" s="112">
        <v>3142</v>
      </c>
    </row>
    <row r="15" spans="1:31" s="9" customFormat="1" ht="15" customHeight="1">
      <c r="A15" s="47" t="s">
        <v>64</v>
      </c>
      <c r="B15" s="47"/>
      <c r="C15" s="112">
        <v>14</v>
      </c>
      <c r="D15" s="113">
        <f t="shared" ref="D15:D25" si="2">C15/G15</f>
        <v>0.26415094339622641</v>
      </c>
      <c r="E15" s="112">
        <v>39</v>
      </c>
      <c r="F15" s="113">
        <f t="shared" ref="F15:F25" si="3">E15/G15</f>
        <v>0.73584905660377353</v>
      </c>
      <c r="G15" s="112">
        <v>53</v>
      </c>
      <c r="H15" s="47"/>
      <c r="I15" s="112">
        <v>18</v>
      </c>
      <c r="J15" s="113">
        <v>0.25</v>
      </c>
      <c r="K15" s="112">
        <v>55</v>
      </c>
      <c r="L15" s="113">
        <v>0.75</v>
      </c>
      <c r="M15" s="112">
        <v>73</v>
      </c>
      <c r="N15" s="112"/>
      <c r="O15" s="112">
        <v>17</v>
      </c>
      <c r="P15" s="113">
        <v>0.2361111111111111</v>
      </c>
      <c r="Q15" s="112">
        <v>55</v>
      </c>
      <c r="R15" s="113">
        <v>0.76388888888888884</v>
      </c>
      <c r="S15" s="112">
        <v>72</v>
      </c>
      <c r="T15" s="47"/>
      <c r="U15" s="112">
        <v>13</v>
      </c>
      <c r="V15" s="113">
        <v>0.17567567567567569</v>
      </c>
      <c r="W15" s="112">
        <v>61</v>
      </c>
      <c r="X15" s="113">
        <v>0.82432432432432434</v>
      </c>
      <c r="Y15" s="112">
        <v>74</v>
      </c>
      <c r="AA15" s="112">
        <v>12</v>
      </c>
      <c r="AB15" s="113">
        <v>0.15379999999999999</v>
      </c>
      <c r="AC15" s="112">
        <v>66</v>
      </c>
      <c r="AD15" s="113">
        <v>0.84619999999999995</v>
      </c>
      <c r="AE15" s="112">
        <v>78</v>
      </c>
    </row>
    <row r="16" spans="1:31" s="9" customFormat="1" ht="15" customHeight="1">
      <c r="A16" s="47" t="s">
        <v>65</v>
      </c>
      <c r="B16" s="47"/>
      <c r="C16" s="112">
        <v>290</v>
      </c>
      <c r="D16" s="113">
        <f t="shared" si="2"/>
        <v>0.39835164835164832</v>
      </c>
      <c r="E16" s="112">
        <v>438</v>
      </c>
      <c r="F16" s="113">
        <f t="shared" si="3"/>
        <v>0.60164835164835162</v>
      </c>
      <c r="G16" s="112">
        <v>728</v>
      </c>
      <c r="H16" s="47"/>
      <c r="I16" s="112">
        <v>238</v>
      </c>
      <c r="J16" s="113">
        <v>0.37</v>
      </c>
      <c r="K16" s="112">
        <v>412</v>
      </c>
      <c r="L16" s="113">
        <v>0.63</v>
      </c>
      <c r="M16" s="112">
        <v>650</v>
      </c>
      <c r="N16" s="112"/>
      <c r="O16" s="112">
        <v>326</v>
      </c>
      <c r="P16" s="113">
        <v>0.37471264367816093</v>
      </c>
      <c r="Q16" s="112">
        <v>544</v>
      </c>
      <c r="R16" s="113">
        <v>0.62528735632183907</v>
      </c>
      <c r="S16" s="112">
        <v>870</v>
      </c>
      <c r="T16" s="47"/>
      <c r="U16" s="112">
        <v>312</v>
      </c>
      <c r="V16" s="113">
        <v>0.3644859813084112</v>
      </c>
      <c r="W16" s="112">
        <v>544</v>
      </c>
      <c r="X16" s="113">
        <v>0.63551401869158874</v>
      </c>
      <c r="Y16" s="112">
        <v>856</v>
      </c>
      <c r="AA16" s="112">
        <v>275</v>
      </c>
      <c r="AB16" s="113">
        <v>0.39169999999999999</v>
      </c>
      <c r="AC16" s="112">
        <v>427</v>
      </c>
      <c r="AD16" s="113">
        <v>0.60829999999999995</v>
      </c>
      <c r="AE16" s="112">
        <v>702</v>
      </c>
    </row>
    <row r="17" spans="1:31" s="9" customFormat="1" ht="15" customHeight="1">
      <c r="A17" s="115" t="s">
        <v>66</v>
      </c>
      <c r="B17" s="115"/>
      <c r="C17" s="117">
        <v>598</v>
      </c>
      <c r="D17" s="113">
        <f t="shared" si="2"/>
        <v>0.27917833800186742</v>
      </c>
      <c r="E17" s="117">
        <v>1544</v>
      </c>
      <c r="F17" s="113">
        <f t="shared" si="3"/>
        <v>0.72082166199813258</v>
      </c>
      <c r="G17" s="117">
        <v>2142</v>
      </c>
      <c r="H17" s="115"/>
      <c r="I17" s="117">
        <v>694</v>
      </c>
      <c r="J17" s="118">
        <v>0.31</v>
      </c>
      <c r="K17" s="117">
        <v>1542</v>
      </c>
      <c r="L17" s="118">
        <v>0.69</v>
      </c>
      <c r="M17" s="117">
        <v>2236</v>
      </c>
      <c r="N17" s="117"/>
      <c r="O17" s="117">
        <v>718</v>
      </c>
      <c r="P17" s="118">
        <v>0.30868443680137575</v>
      </c>
      <c r="Q17" s="117">
        <v>1608</v>
      </c>
      <c r="R17" s="118">
        <v>0.69131556319862419</v>
      </c>
      <c r="S17" s="117">
        <v>2326</v>
      </c>
      <c r="T17" s="115"/>
      <c r="U17" s="117">
        <v>786</v>
      </c>
      <c r="V17" s="118">
        <v>0.32695507487520797</v>
      </c>
      <c r="W17" s="117">
        <v>1618</v>
      </c>
      <c r="X17" s="118">
        <v>0.67304492512479197</v>
      </c>
      <c r="Y17" s="117">
        <v>2404</v>
      </c>
      <c r="AA17" s="117">
        <v>780</v>
      </c>
      <c r="AB17" s="118">
        <v>0.33019999999999999</v>
      </c>
      <c r="AC17" s="117">
        <v>1582</v>
      </c>
      <c r="AD17" s="118">
        <v>0.66979999999999995</v>
      </c>
      <c r="AE17" s="117">
        <v>2362</v>
      </c>
    </row>
    <row r="18" spans="1:31" s="9" customFormat="1" ht="15" customHeight="1">
      <c r="A18" s="50" t="s">
        <v>61</v>
      </c>
      <c r="B18" s="50"/>
      <c r="C18" s="112">
        <v>621</v>
      </c>
      <c r="D18" s="113">
        <f t="shared" si="2"/>
        <v>0.52141057934508817</v>
      </c>
      <c r="E18" s="112">
        <v>570</v>
      </c>
      <c r="F18" s="113">
        <f t="shared" si="3"/>
        <v>0.47858942065491183</v>
      </c>
      <c r="G18" s="112">
        <v>1191</v>
      </c>
      <c r="H18" s="50"/>
      <c r="I18" s="112">
        <v>695</v>
      </c>
      <c r="J18" s="113">
        <v>0.53</v>
      </c>
      <c r="K18" s="112">
        <v>627</v>
      </c>
      <c r="L18" s="113">
        <v>0.47</v>
      </c>
      <c r="M18" s="112">
        <v>1322</v>
      </c>
      <c r="N18" s="112"/>
      <c r="O18" s="112">
        <v>826</v>
      </c>
      <c r="P18" s="113">
        <v>0.51400124455507157</v>
      </c>
      <c r="Q18" s="112">
        <v>781</v>
      </c>
      <c r="R18" s="113">
        <v>0.48599875544492843</v>
      </c>
      <c r="S18" s="112">
        <v>1607</v>
      </c>
      <c r="T18" s="50"/>
      <c r="U18" s="112">
        <v>891</v>
      </c>
      <c r="V18" s="113">
        <v>0.46870068385060493</v>
      </c>
      <c r="W18" s="112">
        <v>1010</v>
      </c>
      <c r="X18" s="113">
        <v>0.53129931614939507</v>
      </c>
      <c r="Y18" s="112">
        <v>1901</v>
      </c>
      <c r="AA18" s="112">
        <v>883</v>
      </c>
      <c r="AB18" s="113">
        <v>0.45120081757792541</v>
      </c>
      <c r="AC18" s="112">
        <v>1074</v>
      </c>
      <c r="AD18" s="113">
        <v>0.54879918242207459</v>
      </c>
      <c r="AE18" s="112">
        <v>1957</v>
      </c>
    </row>
    <row r="19" spans="1:31" s="9" customFormat="1" ht="15" customHeight="1">
      <c r="A19" s="47" t="s">
        <v>64</v>
      </c>
      <c r="B19" s="47"/>
      <c r="C19" s="112">
        <v>12</v>
      </c>
      <c r="D19" s="113">
        <f t="shared" si="2"/>
        <v>0.34285714285714286</v>
      </c>
      <c r="E19" s="112">
        <v>23</v>
      </c>
      <c r="F19" s="113">
        <f t="shared" si="3"/>
        <v>0.65714285714285714</v>
      </c>
      <c r="G19" s="112">
        <v>35</v>
      </c>
      <c r="H19" s="47"/>
      <c r="I19" s="112">
        <v>15</v>
      </c>
      <c r="J19" s="113">
        <v>0.36</v>
      </c>
      <c r="K19" s="112">
        <v>27</v>
      </c>
      <c r="L19" s="113">
        <v>0.64</v>
      </c>
      <c r="M19" s="112">
        <v>42</v>
      </c>
      <c r="N19" s="112"/>
      <c r="O19" s="112">
        <v>16</v>
      </c>
      <c r="P19" s="113">
        <v>0.29090909090909089</v>
      </c>
      <c r="Q19" s="112">
        <v>39</v>
      </c>
      <c r="R19" s="113">
        <v>0.70909090909090911</v>
      </c>
      <c r="S19" s="112">
        <v>55</v>
      </c>
      <c r="T19" s="47"/>
      <c r="U19" s="112">
        <v>12</v>
      </c>
      <c r="V19" s="113">
        <v>0.21428571428571427</v>
      </c>
      <c r="W19" s="112">
        <v>44</v>
      </c>
      <c r="X19" s="113">
        <v>0.7857142857142857</v>
      </c>
      <c r="Y19" s="112">
        <v>56</v>
      </c>
      <c r="AA19" s="112">
        <v>11</v>
      </c>
      <c r="AB19" s="113">
        <v>0.18333333333333332</v>
      </c>
      <c r="AC19" s="112">
        <v>49</v>
      </c>
      <c r="AD19" s="113">
        <v>0.81666666666666665</v>
      </c>
      <c r="AE19" s="112">
        <v>60</v>
      </c>
    </row>
    <row r="20" spans="1:31" s="9" customFormat="1" ht="15" customHeight="1">
      <c r="A20" s="47" t="s">
        <v>65</v>
      </c>
      <c r="B20" s="47"/>
      <c r="C20" s="112">
        <v>213</v>
      </c>
      <c r="D20" s="113">
        <f t="shared" si="2"/>
        <v>0.49766355140186919</v>
      </c>
      <c r="E20" s="112">
        <v>215</v>
      </c>
      <c r="F20" s="113">
        <f t="shared" si="3"/>
        <v>0.50233644859813087</v>
      </c>
      <c r="G20" s="112">
        <v>428</v>
      </c>
      <c r="H20" s="47"/>
      <c r="I20" s="112">
        <v>185</v>
      </c>
      <c r="J20" s="113">
        <v>0.49</v>
      </c>
      <c r="K20" s="112">
        <v>194</v>
      </c>
      <c r="L20" s="113">
        <v>0.51</v>
      </c>
      <c r="M20" s="112">
        <v>379</v>
      </c>
      <c r="N20" s="112"/>
      <c r="O20" s="112">
        <v>255</v>
      </c>
      <c r="P20" s="113">
        <v>0.49227799227799229</v>
      </c>
      <c r="Q20" s="112">
        <v>263</v>
      </c>
      <c r="R20" s="113">
        <v>0.50772200772200771</v>
      </c>
      <c r="S20" s="112">
        <v>518</v>
      </c>
      <c r="T20" s="47"/>
      <c r="U20" s="112">
        <v>248</v>
      </c>
      <c r="V20" s="113">
        <v>0.4679245283018868</v>
      </c>
      <c r="W20" s="112">
        <v>282</v>
      </c>
      <c r="X20" s="113">
        <v>0.5320754716981132</v>
      </c>
      <c r="Y20" s="112">
        <v>530</v>
      </c>
      <c r="AA20" s="112">
        <v>230</v>
      </c>
      <c r="AB20" s="113">
        <v>0.44660194174757284</v>
      </c>
      <c r="AC20" s="112">
        <v>285</v>
      </c>
      <c r="AD20" s="113">
        <v>0.55339805825242716</v>
      </c>
      <c r="AE20" s="112">
        <v>515</v>
      </c>
    </row>
    <row r="21" spans="1:31" s="9" customFormat="1" ht="15" customHeight="1">
      <c r="A21" s="115" t="s">
        <v>66</v>
      </c>
      <c r="B21" s="115"/>
      <c r="C21" s="117">
        <v>396</v>
      </c>
      <c r="D21" s="113">
        <f t="shared" si="2"/>
        <v>0.54395604395604391</v>
      </c>
      <c r="E21" s="117">
        <v>332</v>
      </c>
      <c r="F21" s="113">
        <f t="shared" si="3"/>
        <v>0.45604395604395603</v>
      </c>
      <c r="G21" s="117">
        <v>728</v>
      </c>
      <c r="H21" s="115"/>
      <c r="I21" s="117">
        <v>495</v>
      </c>
      <c r="J21" s="118">
        <v>0.55000000000000004</v>
      </c>
      <c r="K21" s="117">
        <v>406</v>
      </c>
      <c r="L21" s="118">
        <v>0.45</v>
      </c>
      <c r="M21" s="117">
        <v>901</v>
      </c>
      <c r="N21" s="117"/>
      <c r="O21" s="117">
        <v>555</v>
      </c>
      <c r="P21" s="118">
        <v>0.53675048355899424</v>
      </c>
      <c r="Q21" s="117">
        <v>479</v>
      </c>
      <c r="R21" s="118">
        <v>0.46324951644100582</v>
      </c>
      <c r="S21" s="117">
        <v>1034</v>
      </c>
      <c r="T21" s="115"/>
      <c r="U21" s="117">
        <v>631</v>
      </c>
      <c r="V21" s="118">
        <v>0.47984790874524713</v>
      </c>
      <c r="W21" s="117">
        <v>684</v>
      </c>
      <c r="X21" s="118">
        <v>0.52015209125475281</v>
      </c>
      <c r="Y21" s="117">
        <v>1315</v>
      </c>
      <c r="AA21" s="117">
        <v>642</v>
      </c>
      <c r="AB21" s="118">
        <v>0.4645441389290883</v>
      </c>
      <c r="AC21" s="117">
        <v>740</v>
      </c>
      <c r="AD21" s="118">
        <v>0.5354558610709117</v>
      </c>
      <c r="AE21" s="117">
        <v>1382</v>
      </c>
    </row>
    <row r="22" spans="1:31" s="9" customFormat="1" ht="15" customHeight="1">
      <c r="A22" s="50" t="s">
        <v>67</v>
      </c>
      <c r="B22" s="50"/>
      <c r="C22" s="112">
        <v>118</v>
      </c>
      <c r="D22" s="113">
        <f t="shared" si="2"/>
        <v>0.60512820512820509</v>
      </c>
      <c r="E22" s="112">
        <v>77</v>
      </c>
      <c r="F22" s="113">
        <f t="shared" si="3"/>
        <v>0.39487179487179486</v>
      </c>
      <c r="G22" s="112">
        <v>195</v>
      </c>
      <c r="H22" s="50"/>
      <c r="I22" s="112">
        <v>110</v>
      </c>
      <c r="J22" s="113">
        <v>0.6</v>
      </c>
      <c r="K22" s="112">
        <v>73</v>
      </c>
      <c r="L22" s="113">
        <v>0.4</v>
      </c>
      <c r="M22" s="112">
        <v>183</v>
      </c>
      <c r="N22" s="112"/>
      <c r="O22" s="112">
        <v>97</v>
      </c>
      <c r="P22" s="113">
        <v>0.55747126436781613</v>
      </c>
      <c r="Q22" s="112">
        <v>77</v>
      </c>
      <c r="R22" s="113">
        <v>0.44252873563218392</v>
      </c>
      <c r="S22" s="112">
        <v>174</v>
      </c>
      <c r="T22" s="50"/>
      <c r="U22" s="112">
        <v>100</v>
      </c>
      <c r="V22" s="113">
        <v>0.58479532163742687</v>
      </c>
      <c r="W22" s="112">
        <v>71</v>
      </c>
      <c r="X22" s="113">
        <v>0.41520467836257308</v>
      </c>
      <c r="Y22" s="112">
        <v>171</v>
      </c>
      <c r="AA22" s="112">
        <v>92</v>
      </c>
      <c r="AB22" s="113">
        <v>0.57861635220125784</v>
      </c>
      <c r="AC22" s="112">
        <v>67</v>
      </c>
      <c r="AD22" s="113">
        <v>0.42138364779874216</v>
      </c>
      <c r="AE22" s="112">
        <v>159</v>
      </c>
    </row>
    <row r="23" spans="1:31" s="9" customFormat="1" ht="15" customHeight="1">
      <c r="A23" s="47" t="s">
        <v>64</v>
      </c>
      <c r="B23" s="47"/>
      <c r="C23" s="112">
        <v>1</v>
      </c>
      <c r="D23" s="113">
        <f t="shared" si="2"/>
        <v>0.14285714285714285</v>
      </c>
      <c r="E23" s="112">
        <v>6</v>
      </c>
      <c r="F23" s="113">
        <f t="shared" si="3"/>
        <v>0.8571428571428571</v>
      </c>
      <c r="G23" s="112">
        <v>7</v>
      </c>
      <c r="H23" s="47"/>
      <c r="I23" s="112">
        <v>1</v>
      </c>
      <c r="J23" s="113">
        <v>0.13</v>
      </c>
      <c r="K23" s="112">
        <v>7</v>
      </c>
      <c r="L23" s="113">
        <v>0.87</v>
      </c>
      <c r="M23" s="112">
        <v>8</v>
      </c>
      <c r="N23" s="112"/>
      <c r="O23" s="112">
        <v>1</v>
      </c>
      <c r="P23" s="113">
        <v>0.14285714285714285</v>
      </c>
      <c r="Q23" s="112">
        <v>6</v>
      </c>
      <c r="R23" s="113">
        <v>0.8571428571428571</v>
      </c>
      <c r="S23" s="112">
        <v>7</v>
      </c>
      <c r="T23" s="47"/>
      <c r="U23" s="112">
        <v>1</v>
      </c>
      <c r="V23" s="113">
        <v>0.1</v>
      </c>
      <c r="W23" s="112">
        <v>9</v>
      </c>
      <c r="X23" s="113">
        <v>0.9</v>
      </c>
      <c r="Y23" s="112">
        <v>10</v>
      </c>
      <c r="AA23" s="112">
        <v>1</v>
      </c>
      <c r="AB23" s="113">
        <v>0.1</v>
      </c>
      <c r="AC23" s="112">
        <v>9</v>
      </c>
      <c r="AD23" s="113">
        <v>0.9</v>
      </c>
      <c r="AE23" s="112">
        <v>10</v>
      </c>
    </row>
    <row r="24" spans="1:31" s="9" customFormat="1" ht="15" customHeight="1">
      <c r="A24" s="47" t="s">
        <v>65</v>
      </c>
      <c r="B24" s="47"/>
      <c r="C24" s="112">
        <v>66</v>
      </c>
      <c r="D24" s="113">
        <f t="shared" si="2"/>
        <v>0.54545454545454541</v>
      </c>
      <c r="E24" s="112">
        <v>55</v>
      </c>
      <c r="F24" s="113">
        <f t="shared" si="3"/>
        <v>0.45454545454545453</v>
      </c>
      <c r="G24" s="112">
        <v>121</v>
      </c>
      <c r="H24" s="47"/>
      <c r="I24" s="112">
        <v>37</v>
      </c>
      <c r="J24" s="113">
        <v>0.54</v>
      </c>
      <c r="K24" s="112">
        <v>32</v>
      </c>
      <c r="L24" s="113">
        <v>0.46</v>
      </c>
      <c r="M24" s="112">
        <v>69</v>
      </c>
      <c r="N24" s="112"/>
      <c r="O24" s="112">
        <v>57</v>
      </c>
      <c r="P24" s="113">
        <v>0.52293577981651373</v>
      </c>
      <c r="Q24" s="112">
        <v>52</v>
      </c>
      <c r="R24" s="113">
        <v>0.47706422018348627</v>
      </c>
      <c r="S24" s="112">
        <v>109</v>
      </c>
      <c r="T24" s="47"/>
      <c r="U24" s="112">
        <v>53</v>
      </c>
      <c r="V24" s="113">
        <v>0.55208333333333337</v>
      </c>
      <c r="W24" s="112">
        <v>43</v>
      </c>
      <c r="X24" s="113">
        <v>0.44791666666666669</v>
      </c>
      <c r="Y24" s="112">
        <v>96</v>
      </c>
      <c r="AA24" s="112">
        <v>39</v>
      </c>
      <c r="AB24" s="113">
        <v>0.52</v>
      </c>
      <c r="AC24" s="112">
        <v>36</v>
      </c>
      <c r="AD24" s="113">
        <v>0.48</v>
      </c>
      <c r="AE24" s="112">
        <v>75</v>
      </c>
    </row>
    <row r="25" spans="1:31" s="9" customFormat="1" ht="15" customHeight="1">
      <c r="A25" s="115" t="s">
        <v>66</v>
      </c>
      <c r="B25" s="115"/>
      <c r="C25" s="117">
        <v>51</v>
      </c>
      <c r="D25" s="113">
        <f t="shared" si="2"/>
        <v>0.76119402985074625</v>
      </c>
      <c r="E25" s="117">
        <v>16</v>
      </c>
      <c r="F25" s="113">
        <f t="shared" si="3"/>
        <v>0.23880597014925373</v>
      </c>
      <c r="G25" s="117">
        <v>67</v>
      </c>
      <c r="H25" s="115"/>
      <c r="I25" s="117">
        <v>72</v>
      </c>
      <c r="J25" s="118">
        <v>0.68</v>
      </c>
      <c r="K25" s="117">
        <v>34</v>
      </c>
      <c r="L25" s="118">
        <v>0.32</v>
      </c>
      <c r="M25" s="117">
        <v>106</v>
      </c>
      <c r="N25" s="117"/>
      <c r="O25" s="117">
        <v>39</v>
      </c>
      <c r="P25" s="118">
        <v>0.67241379310344829</v>
      </c>
      <c r="Q25" s="117">
        <v>19</v>
      </c>
      <c r="R25" s="118">
        <v>0.32758620689655171</v>
      </c>
      <c r="S25" s="117">
        <v>58</v>
      </c>
      <c r="T25" s="115"/>
      <c r="U25" s="117">
        <v>46</v>
      </c>
      <c r="V25" s="118">
        <v>0.70769230769230773</v>
      </c>
      <c r="W25" s="117">
        <v>19</v>
      </c>
      <c r="X25" s="118">
        <v>0.29230769230769232</v>
      </c>
      <c r="Y25" s="117">
        <v>65</v>
      </c>
      <c r="AA25" s="117">
        <v>52</v>
      </c>
      <c r="AB25" s="118">
        <v>0.70270270270270274</v>
      </c>
      <c r="AC25" s="117">
        <v>22</v>
      </c>
      <c r="AD25" s="118">
        <v>0.29729729729729731</v>
      </c>
      <c r="AE25" s="117">
        <v>74</v>
      </c>
    </row>
    <row r="26" spans="1:31" s="9" customFormat="1" ht="15" customHeight="1">
      <c r="A26" s="52"/>
      <c r="B26" s="52"/>
      <c r="C26" s="52"/>
      <c r="D26" s="122"/>
      <c r="E26" s="122"/>
      <c r="F26" s="123"/>
      <c r="G26" s="123"/>
      <c r="H26" s="35"/>
      <c r="K26" s="122"/>
      <c r="L26" s="122"/>
      <c r="M26" s="123"/>
      <c r="N26" s="35"/>
    </row>
    <row r="27" spans="1:31" s="12" customFormat="1" ht="15" customHeight="1">
      <c r="A27" s="43" t="s">
        <v>68</v>
      </c>
      <c r="B27" s="43"/>
      <c r="C27" s="124">
        <v>2023</v>
      </c>
      <c r="D27" s="124">
        <v>2022</v>
      </c>
      <c r="E27" s="124">
        <v>2021</v>
      </c>
      <c r="F27" s="124">
        <v>2020</v>
      </c>
      <c r="G27" s="124">
        <v>2019</v>
      </c>
      <c r="I27" s="125"/>
      <c r="J27" s="125"/>
      <c r="L27" s="179"/>
      <c r="M27" s="179"/>
      <c r="N27" s="179"/>
      <c r="O27" s="179"/>
      <c r="P27" s="179"/>
    </row>
    <row r="28" spans="1:31" s="12" customFormat="1" ht="15" customHeight="1">
      <c r="A28" s="50" t="s">
        <v>64</v>
      </c>
      <c r="B28" s="52"/>
      <c r="C28" s="127">
        <v>35</v>
      </c>
      <c r="D28" s="127">
        <v>42</v>
      </c>
      <c r="E28" s="127">
        <v>55</v>
      </c>
      <c r="F28" s="127">
        <v>56</v>
      </c>
      <c r="G28" s="127">
        <v>60</v>
      </c>
      <c r="I28" s="125"/>
      <c r="J28" s="125"/>
      <c r="L28" s="126"/>
      <c r="M28" s="126"/>
      <c r="N28" s="126"/>
      <c r="O28" s="126"/>
      <c r="P28" s="126"/>
    </row>
    <row r="29" spans="1:31" s="9" customFormat="1" ht="15" customHeight="1">
      <c r="A29" s="47" t="s">
        <v>69</v>
      </c>
      <c r="B29" s="47"/>
      <c r="C29" s="128">
        <v>0.94</v>
      </c>
      <c r="D29" s="128">
        <v>0.91</v>
      </c>
      <c r="E29" s="128">
        <v>0.81818181818181823</v>
      </c>
      <c r="F29" s="128">
        <v>0.8571428571428571</v>
      </c>
      <c r="G29" s="128">
        <v>0.8666666666666667</v>
      </c>
      <c r="I29" s="35"/>
      <c r="L29" s="179"/>
      <c r="M29" s="179"/>
      <c r="N29" s="179"/>
      <c r="O29" s="179"/>
      <c r="P29" s="179"/>
    </row>
    <row r="30" spans="1:31" s="9" customFormat="1" ht="15" customHeight="1">
      <c r="A30" s="47" t="s">
        <v>70</v>
      </c>
      <c r="B30" s="47"/>
      <c r="C30" s="128">
        <v>0</v>
      </c>
      <c r="D30" s="128">
        <v>0.02</v>
      </c>
      <c r="E30" s="128">
        <v>9.0909090909090912E-2</v>
      </c>
      <c r="F30" s="128">
        <v>7.1428571428571425E-2</v>
      </c>
      <c r="G30" s="128">
        <v>6.6666666666666666E-2</v>
      </c>
      <c r="I30" s="35"/>
      <c r="L30" s="179"/>
      <c r="M30" s="179"/>
      <c r="N30" s="179"/>
      <c r="O30" s="179"/>
      <c r="P30" s="179"/>
    </row>
    <row r="31" spans="1:31" s="9" customFormat="1" ht="15" customHeight="1">
      <c r="A31" s="47" t="s">
        <v>71</v>
      </c>
      <c r="B31" s="47"/>
      <c r="C31" s="128">
        <v>0.06</v>
      </c>
      <c r="D31" s="128">
        <v>0.05</v>
      </c>
      <c r="E31" s="128">
        <v>3.6363636363636362E-2</v>
      </c>
      <c r="F31" s="128">
        <v>3.5714285714285712E-2</v>
      </c>
      <c r="G31" s="128">
        <v>3.3333333333333333E-2</v>
      </c>
      <c r="I31" s="35"/>
      <c r="L31" s="179"/>
      <c r="M31" s="179"/>
      <c r="N31" s="179"/>
      <c r="O31" s="179"/>
      <c r="P31" s="179"/>
    </row>
    <row r="32" spans="1:31" s="9" customFormat="1" ht="15" customHeight="1">
      <c r="A32" s="47" t="s">
        <v>72</v>
      </c>
      <c r="B32" s="47"/>
      <c r="C32" s="128">
        <v>0</v>
      </c>
      <c r="D32" s="128">
        <v>0</v>
      </c>
      <c r="E32" s="128">
        <v>3.6363636363636362E-2</v>
      </c>
      <c r="F32" s="128">
        <v>1.7857142857142856E-2</v>
      </c>
      <c r="G32" s="128">
        <v>1.6666666666666666E-2</v>
      </c>
      <c r="I32" s="35"/>
      <c r="L32" s="179"/>
      <c r="M32" s="179"/>
      <c r="N32" s="179"/>
      <c r="O32" s="179"/>
      <c r="P32" s="179"/>
    </row>
    <row r="33" spans="1:16" s="9" customFormat="1" ht="15" customHeight="1">
      <c r="A33" s="115" t="s">
        <v>73</v>
      </c>
      <c r="B33" s="115"/>
      <c r="C33" s="129">
        <v>0</v>
      </c>
      <c r="D33" s="129">
        <v>0.02</v>
      </c>
      <c r="E33" s="129">
        <v>1.8181818181818181E-2</v>
      </c>
      <c r="F33" s="129">
        <v>1.7857142857142856E-2</v>
      </c>
      <c r="G33" s="129">
        <v>1.6666666666666666E-2</v>
      </c>
      <c r="I33" s="35"/>
      <c r="L33" s="179"/>
      <c r="M33" s="179"/>
      <c r="N33" s="179"/>
      <c r="O33" s="179"/>
      <c r="P33" s="179"/>
    </row>
    <row r="34" spans="1:16" s="9" customFormat="1" ht="15" customHeight="1">
      <c r="A34" s="50" t="s">
        <v>65</v>
      </c>
      <c r="B34" s="52"/>
      <c r="C34" s="127">
        <v>428</v>
      </c>
      <c r="D34" s="127">
        <v>379</v>
      </c>
      <c r="E34" s="127">
        <v>518</v>
      </c>
      <c r="F34" s="127">
        <v>530</v>
      </c>
      <c r="G34" s="127">
        <v>515</v>
      </c>
      <c r="I34" s="35"/>
      <c r="L34" s="126"/>
      <c r="M34" s="126"/>
      <c r="N34" s="126"/>
      <c r="O34" s="126"/>
      <c r="P34" s="126"/>
    </row>
    <row r="35" spans="1:16" s="9" customFormat="1" ht="15" customHeight="1">
      <c r="A35" s="47" t="s">
        <v>69</v>
      </c>
      <c r="B35" s="47"/>
      <c r="C35" s="128">
        <v>0.81</v>
      </c>
      <c r="D35" s="128">
        <v>0.81</v>
      </c>
      <c r="E35" s="128">
        <v>0.78378378378378377</v>
      </c>
      <c r="F35" s="128">
        <v>0.77924528301886797</v>
      </c>
      <c r="G35" s="128">
        <v>0.75728155339805825</v>
      </c>
      <c r="I35" s="35"/>
      <c r="L35" s="126"/>
      <c r="M35" s="126"/>
      <c r="N35" s="126"/>
      <c r="O35" s="126"/>
      <c r="P35" s="126"/>
    </row>
    <row r="36" spans="1:16" s="9" customFormat="1" ht="15" customHeight="1">
      <c r="A36" s="47" t="s">
        <v>70</v>
      </c>
      <c r="B36" s="47"/>
      <c r="C36" s="128">
        <v>0.08</v>
      </c>
      <c r="D36" s="128">
        <v>7.0000000000000007E-2</v>
      </c>
      <c r="E36" s="128">
        <v>0.11389961389961389</v>
      </c>
      <c r="F36" s="128">
        <v>0.12264150943396226</v>
      </c>
      <c r="G36" s="128">
        <v>0.14563106796116504</v>
      </c>
      <c r="I36" s="35"/>
      <c r="L36" s="126"/>
      <c r="M36" s="126"/>
      <c r="N36" s="126"/>
      <c r="O36" s="126"/>
      <c r="P36" s="126"/>
    </row>
    <row r="37" spans="1:16" s="9" customFormat="1" ht="15" customHeight="1">
      <c r="A37" s="47" t="s">
        <v>71</v>
      </c>
      <c r="B37" s="47"/>
      <c r="C37" s="128">
        <v>0.04</v>
      </c>
      <c r="D37" s="128">
        <v>0.05</v>
      </c>
      <c r="E37" s="128">
        <v>3.8610038610038609E-2</v>
      </c>
      <c r="F37" s="128">
        <v>3.7735849056603772E-2</v>
      </c>
      <c r="G37" s="128">
        <v>3.6893203883495145E-2</v>
      </c>
      <c r="I37" s="35"/>
      <c r="L37" s="126"/>
      <c r="M37" s="126"/>
      <c r="N37" s="126"/>
      <c r="O37" s="126"/>
      <c r="P37" s="126"/>
    </row>
    <row r="38" spans="1:16" s="9" customFormat="1" ht="15" customHeight="1">
      <c r="A38" s="47" t="s">
        <v>72</v>
      </c>
      <c r="B38" s="47"/>
      <c r="C38" s="128">
        <v>0.03</v>
      </c>
      <c r="D38" s="128">
        <v>0.04</v>
      </c>
      <c r="E38" s="128">
        <v>3.6679536679536683E-2</v>
      </c>
      <c r="F38" s="128">
        <v>4.1509433962264149E-2</v>
      </c>
      <c r="G38" s="128">
        <v>4.0776699029126215E-2</v>
      </c>
      <c r="I38" s="35"/>
      <c r="L38" s="126"/>
      <c r="M38" s="126"/>
      <c r="N38" s="126"/>
      <c r="O38" s="126"/>
      <c r="P38" s="126"/>
    </row>
    <row r="39" spans="1:16" s="9" customFormat="1" ht="15" customHeight="1">
      <c r="A39" s="115" t="s">
        <v>73</v>
      </c>
      <c r="B39" s="115"/>
      <c r="C39" s="129">
        <v>0.04</v>
      </c>
      <c r="D39" s="129">
        <v>0.03</v>
      </c>
      <c r="E39" s="129">
        <v>2.7027027027027029E-2</v>
      </c>
      <c r="F39" s="129">
        <v>1.8867924528301886E-2</v>
      </c>
      <c r="G39" s="129">
        <v>1.9417475728155338E-2</v>
      </c>
      <c r="I39" s="35"/>
      <c r="L39" s="126"/>
      <c r="M39" s="126"/>
      <c r="N39" s="126"/>
      <c r="O39" s="126"/>
      <c r="P39" s="126"/>
    </row>
    <row r="40" spans="1:16" s="9" customFormat="1" ht="15" customHeight="1">
      <c r="A40" s="50" t="s">
        <v>66</v>
      </c>
      <c r="B40" s="52"/>
      <c r="C40" s="130">
        <v>728</v>
      </c>
      <c r="D40" s="130">
        <v>901</v>
      </c>
      <c r="E40" s="130">
        <v>1034</v>
      </c>
      <c r="F40" s="130">
        <v>1315</v>
      </c>
      <c r="G40" s="130">
        <v>1382</v>
      </c>
      <c r="I40" s="35"/>
      <c r="L40" s="126"/>
      <c r="M40" s="126"/>
      <c r="N40" s="126"/>
      <c r="O40" s="126"/>
      <c r="P40" s="126"/>
    </row>
    <row r="41" spans="1:16" s="9" customFormat="1" ht="15" customHeight="1">
      <c r="A41" s="47" t="s">
        <v>69</v>
      </c>
      <c r="B41" s="47"/>
      <c r="C41" s="128">
        <v>0.75</v>
      </c>
      <c r="D41" s="128">
        <v>0.75</v>
      </c>
      <c r="E41" s="128">
        <v>0.65087040618955516</v>
      </c>
      <c r="F41" s="128">
        <v>0.57338403041825092</v>
      </c>
      <c r="G41" s="128">
        <v>0.53979739507959479</v>
      </c>
      <c r="I41" s="35"/>
      <c r="L41" s="126"/>
      <c r="M41" s="126"/>
      <c r="N41" s="126"/>
      <c r="O41" s="126"/>
      <c r="P41" s="126"/>
    </row>
    <row r="42" spans="1:16" s="9" customFormat="1" ht="15" customHeight="1">
      <c r="A42" s="47" t="s">
        <v>70</v>
      </c>
      <c r="B42" s="47"/>
      <c r="C42" s="128">
        <v>7.0000000000000007E-2</v>
      </c>
      <c r="D42" s="128">
        <v>0.08</v>
      </c>
      <c r="E42" s="128">
        <v>0.11508704061895551</v>
      </c>
      <c r="F42" s="128">
        <v>0.20076045627376427</v>
      </c>
      <c r="G42" s="128">
        <v>0.21924746743849494</v>
      </c>
      <c r="I42" s="35"/>
      <c r="L42" s="126"/>
      <c r="M42" s="126"/>
      <c r="N42" s="126"/>
      <c r="O42" s="126"/>
      <c r="P42" s="126"/>
    </row>
    <row r="43" spans="1:16" s="9" customFormat="1" ht="15" customHeight="1">
      <c r="A43" s="47" t="s">
        <v>71</v>
      </c>
      <c r="B43" s="47"/>
      <c r="C43" s="128">
        <v>0.1</v>
      </c>
      <c r="D43" s="128">
        <v>0.09</v>
      </c>
      <c r="E43" s="128">
        <v>8.994197292069632E-2</v>
      </c>
      <c r="F43" s="128">
        <v>9.9619771863117865E-2</v>
      </c>
      <c r="G43" s="128">
        <v>0.10274963820549927</v>
      </c>
      <c r="I43" s="35"/>
      <c r="L43" s="126"/>
      <c r="M43" s="126"/>
      <c r="N43" s="126"/>
      <c r="O43" s="126"/>
      <c r="P43" s="126"/>
    </row>
    <row r="44" spans="1:16" s="9" customFormat="1" ht="15" customHeight="1">
      <c r="A44" s="47" t="s">
        <v>72</v>
      </c>
      <c r="B44" s="47"/>
      <c r="C44" s="128">
        <v>0.04</v>
      </c>
      <c r="D44" s="128">
        <v>0.04</v>
      </c>
      <c r="E44" s="128">
        <v>9.5744680851063829E-2</v>
      </c>
      <c r="F44" s="128">
        <v>0.10342205323193916</v>
      </c>
      <c r="G44" s="128">
        <v>0.11360347322720694</v>
      </c>
      <c r="I44" s="35"/>
      <c r="L44" s="126"/>
      <c r="M44" s="126"/>
      <c r="N44" s="126"/>
      <c r="O44" s="126"/>
      <c r="P44" s="126"/>
    </row>
    <row r="45" spans="1:16" s="9" customFormat="1" ht="15" customHeight="1">
      <c r="A45" s="115" t="s">
        <v>73</v>
      </c>
      <c r="B45" s="115"/>
      <c r="C45" s="129">
        <v>0.04</v>
      </c>
      <c r="D45" s="129">
        <v>0.04</v>
      </c>
      <c r="E45" s="129">
        <v>4.8355899419729204E-2</v>
      </c>
      <c r="F45" s="129">
        <v>2.2813688212927757E-2</v>
      </c>
      <c r="G45" s="129">
        <v>2.4602026049204053E-2</v>
      </c>
      <c r="I45" s="35"/>
      <c r="L45" s="126"/>
      <c r="M45" s="126"/>
      <c r="N45" s="126"/>
      <c r="O45" s="126"/>
      <c r="P45" s="126"/>
    </row>
    <row r="46" spans="1:16" s="9" customFormat="1" ht="15" customHeight="1">
      <c r="A46" s="119"/>
      <c r="B46" s="119"/>
      <c r="C46" s="122"/>
      <c r="D46" s="122"/>
      <c r="E46" s="123"/>
      <c r="F46" s="123"/>
      <c r="G46" s="35"/>
      <c r="K46" s="126"/>
      <c r="L46" s="126"/>
      <c r="M46" s="126"/>
      <c r="N46" s="126"/>
      <c r="O46" s="126"/>
    </row>
    <row r="47" spans="1:16" s="12" customFormat="1" ht="15" customHeight="1">
      <c r="A47" s="43" t="s">
        <v>74</v>
      </c>
      <c r="B47" s="43"/>
      <c r="C47" s="131">
        <v>2023</v>
      </c>
      <c r="D47" s="131">
        <v>2022</v>
      </c>
      <c r="E47" s="131">
        <v>2021</v>
      </c>
      <c r="F47" s="126">
        <v>2020</v>
      </c>
      <c r="G47" s="131">
        <v>2019</v>
      </c>
      <c r="I47" s="131"/>
      <c r="J47" s="131"/>
      <c r="L47" s="179"/>
      <c r="M47" s="179"/>
      <c r="N47" s="179"/>
      <c r="O47" s="179"/>
      <c r="P47" s="179"/>
    </row>
    <row r="48" spans="1:16" s="9" customFormat="1" ht="15" customHeight="1">
      <c r="A48" s="50" t="s">
        <v>14</v>
      </c>
      <c r="B48" s="50"/>
      <c r="C48" s="128">
        <f>3/8</f>
        <v>0.375</v>
      </c>
      <c r="D48" s="128">
        <v>0.38</v>
      </c>
      <c r="E48" s="128">
        <v>0.38</v>
      </c>
      <c r="F48" s="128">
        <v>0.22</v>
      </c>
      <c r="G48" s="128">
        <v>0.125</v>
      </c>
      <c r="I48" s="35"/>
      <c r="L48" s="179"/>
      <c r="M48" s="179"/>
      <c r="N48" s="179"/>
      <c r="O48" s="179"/>
      <c r="P48" s="179"/>
    </row>
    <row r="49" spans="1:16" s="9" customFormat="1" ht="15" customHeight="1">
      <c r="A49" s="132" t="s">
        <v>75</v>
      </c>
      <c r="B49" s="133"/>
      <c r="C49" s="128">
        <f>1/8</f>
        <v>0.125</v>
      </c>
      <c r="D49" s="128">
        <v>0.13</v>
      </c>
      <c r="E49" s="128">
        <v>0.125</v>
      </c>
      <c r="F49" s="128">
        <v>0</v>
      </c>
      <c r="G49" s="129">
        <v>0</v>
      </c>
      <c r="I49" s="35"/>
      <c r="L49" s="179"/>
      <c r="M49" s="179"/>
      <c r="N49" s="179"/>
      <c r="O49" s="179"/>
      <c r="P49" s="179"/>
    </row>
    <row r="50" spans="1:16" s="9" customFormat="1" ht="15" customHeight="1">
      <c r="A50" s="52"/>
      <c r="B50" s="52"/>
      <c r="C50" s="122"/>
      <c r="D50" s="122"/>
      <c r="E50" s="123"/>
      <c r="F50" s="123"/>
      <c r="G50" s="35"/>
      <c r="K50" s="126"/>
      <c r="L50" s="126"/>
      <c r="M50" s="126"/>
      <c r="N50" s="126"/>
      <c r="O50" s="126"/>
    </row>
    <row r="51" spans="1:16" s="12" customFormat="1" ht="15" customHeight="1">
      <c r="A51" s="43" t="s">
        <v>76</v>
      </c>
      <c r="B51" s="43"/>
      <c r="C51" s="126">
        <v>2023</v>
      </c>
      <c r="D51" s="126">
        <v>2022</v>
      </c>
      <c r="E51" s="126">
        <v>2021</v>
      </c>
      <c r="F51" s="126">
        <v>2020</v>
      </c>
      <c r="G51" s="126">
        <v>2019</v>
      </c>
      <c r="I51" s="125"/>
      <c r="J51" s="125"/>
      <c r="L51" s="179"/>
      <c r="M51" s="179"/>
      <c r="N51" s="179"/>
      <c r="O51" s="179"/>
      <c r="P51" s="179"/>
    </row>
    <row r="52" spans="1:16" s="9" customFormat="1" ht="15" customHeight="1">
      <c r="A52" s="50" t="s">
        <v>77</v>
      </c>
      <c r="B52" s="50"/>
      <c r="C52" s="134">
        <v>0.1</v>
      </c>
      <c r="D52" s="134">
        <v>0.13600000000000001</v>
      </c>
      <c r="E52" s="134">
        <v>0.1193</v>
      </c>
      <c r="F52" s="134">
        <v>7.2393822393822388E-2</v>
      </c>
      <c r="G52" s="134">
        <v>9.5500000000000002E-2</v>
      </c>
      <c r="I52" s="35"/>
      <c r="J52" s="135"/>
      <c r="L52" s="179"/>
      <c r="M52" s="179"/>
      <c r="N52" s="179"/>
      <c r="O52" s="179"/>
      <c r="P52" s="179"/>
    </row>
    <row r="53" spans="1:16" s="9" customFormat="1" ht="15" customHeight="1">
      <c r="A53" s="52"/>
      <c r="B53" s="52"/>
      <c r="C53" s="122"/>
      <c r="D53" s="122"/>
      <c r="E53" s="123"/>
      <c r="F53" s="123"/>
      <c r="G53" s="123"/>
      <c r="H53" s="35"/>
      <c r="K53" s="179"/>
      <c r="L53" s="179"/>
      <c r="M53" s="179"/>
      <c r="N53" s="179"/>
      <c r="O53" s="179"/>
    </row>
    <row r="54" spans="1:16" s="9" customFormat="1" ht="11.9" customHeight="1">
      <c r="A54" s="52"/>
      <c r="B54" s="52"/>
      <c r="C54" s="122"/>
      <c r="D54" s="122"/>
      <c r="E54" s="122"/>
      <c r="F54" s="122"/>
      <c r="G54" s="122"/>
      <c r="K54" s="179"/>
      <c r="L54" s="179"/>
      <c r="M54" s="179"/>
      <c r="N54" s="179"/>
      <c r="O54" s="179"/>
    </row>
    <row r="55" spans="1:16" s="12" customFormat="1" ht="15" customHeight="1">
      <c r="A55" s="136" t="s">
        <v>78</v>
      </c>
      <c r="B55" s="43"/>
      <c r="C55" s="131">
        <v>2023</v>
      </c>
      <c r="D55" s="131">
        <v>2022</v>
      </c>
      <c r="E55" s="131">
        <v>2021</v>
      </c>
      <c r="F55" s="137">
        <v>2020</v>
      </c>
      <c r="G55" s="137">
        <v>2019</v>
      </c>
      <c r="L55" s="179"/>
      <c r="M55" s="179"/>
      <c r="N55" s="179"/>
      <c r="O55" s="179"/>
      <c r="P55" s="179"/>
    </row>
    <row r="56" spans="1:16" s="9" customFormat="1" ht="28.5" customHeight="1">
      <c r="A56" s="138" t="s">
        <v>79</v>
      </c>
      <c r="B56" s="138"/>
      <c r="C56" s="139">
        <v>0.1</v>
      </c>
      <c r="D56" s="139">
        <v>0.4</v>
      </c>
      <c r="E56" s="139">
        <v>0.69174354473976718</v>
      </c>
      <c r="F56" s="139">
        <v>0.8497367204313051</v>
      </c>
      <c r="G56" s="139">
        <v>1.062819</v>
      </c>
      <c r="I56" s="140"/>
      <c r="J56" s="140"/>
      <c r="L56" s="179"/>
      <c r="M56" s="179"/>
      <c r="N56" s="179"/>
      <c r="O56" s="179"/>
      <c r="P56" s="179"/>
    </row>
    <row r="57" spans="1:16" s="9" customFormat="1" ht="27.75" customHeight="1">
      <c r="A57" s="132" t="s">
        <v>80</v>
      </c>
      <c r="B57" s="141"/>
      <c r="C57" s="142">
        <v>0.09</v>
      </c>
      <c r="D57" s="143">
        <v>0.3</v>
      </c>
      <c r="E57" s="142">
        <v>0.64329269796314237</v>
      </c>
      <c r="F57" s="143">
        <v>5.5E-2</v>
      </c>
      <c r="G57" s="142">
        <v>1.1321345149161819</v>
      </c>
      <c r="L57" s="179"/>
      <c r="M57" s="179"/>
      <c r="N57" s="179"/>
      <c r="O57" s="179"/>
      <c r="P57" s="179"/>
    </row>
    <row r="58" spans="1:16" s="23" customFormat="1" ht="15" customHeight="1">
      <c r="A58" s="28"/>
      <c r="B58" s="28"/>
      <c r="C58" s="28"/>
      <c r="D58" s="26"/>
      <c r="E58" s="26"/>
      <c r="F58" s="26"/>
      <c r="G58" s="26"/>
      <c r="H58" s="29"/>
      <c r="I58" s="29"/>
      <c r="K58" s="175"/>
      <c r="L58" s="175"/>
      <c r="M58" s="175"/>
      <c r="N58" s="175"/>
      <c r="O58" s="175"/>
    </row>
    <row r="59" spans="1:16" s="23" customFormat="1" ht="15" customHeight="1">
      <c r="A59" s="164" t="s">
        <v>15</v>
      </c>
      <c r="B59" s="164"/>
      <c r="C59" s="164"/>
      <c r="D59" s="164"/>
      <c r="E59" s="164"/>
      <c r="F59" s="164"/>
      <c r="G59" s="164"/>
      <c r="H59" s="164"/>
      <c r="I59" s="164"/>
      <c r="K59" s="175"/>
      <c r="L59" s="175"/>
      <c r="M59" s="175"/>
      <c r="N59" s="175"/>
      <c r="O59" s="175"/>
    </row>
    <row r="60" spans="1:16" s="23" customFormat="1" ht="30" customHeight="1">
      <c r="A60" s="163" t="s">
        <v>117</v>
      </c>
      <c r="B60" s="163"/>
      <c r="C60" s="163"/>
      <c r="D60" s="163"/>
      <c r="E60" s="163"/>
      <c r="F60" s="163"/>
      <c r="G60" s="163"/>
      <c r="H60" s="163"/>
      <c r="I60" s="163"/>
      <c r="K60" s="38"/>
      <c r="L60" s="38"/>
      <c r="M60" s="38"/>
      <c r="N60" s="38"/>
      <c r="O60" s="38"/>
    </row>
    <row r="61" spans="1:16" s="33" customFormat="1" ht="30" customHeight="1">
      <c r="A61" s="176" t="s">
        <v>47</v>
      </c>
      <c r="B61" s="176"/>
      <c r="C61" s="176"/>
      <c r="D61" s="176"/>
      <c r="E61" s="176"/>
      <c r="F61" s="176"/>
      <c r="G61" s="176"/>
      <c r="H61" s="176"/>
      <c r="I61" s="176"/>
      <c r="K61" s="177"/>
      <c r="L61" s="177"/>
      <c r="M61" s="177"/>
      <c r="N61" s="177"/>
      <c r="O61" s="177"/>
    </row>
    <row r="62" spans="1:16" s="33" customFormat="1" ht="19.5" customHeight="1">
      <c r="A62" s="33" t="s">
        <v>81</v>
      </c>
      <c r="D62" s="103"/>
      <c r="E62" s="103"/>
      <c r="F62" s="103"/>
      <c r="G62" s="103"/>
      <c r="H62" s="103"/>
      <c r="I62" s="103"/>
      <c r="K62" s="177"/>
      <c r="L62" s="177"/>
      <c r="M62" s="177"/>
      <c r="N62" s="177"/>
      <c r="O62" s="177"/>
    </row>
    <row r="63" spans="1:16" s="33" customFormat="1" ht="15" customHeight="1">
      <c r="A63" s="33" t="s">
        <v>82</v>
      </c>
      <c r="D63" s="103"/>
      <c r="E63" s="103"/>
      <c r="F63" s="103"/>
      <c r="G63" s="103"/>
      <c r="H63" s="103"/>
      <c r="I63" s="103"/>
      <c r="K63" s="177"/>
      <c r="L63" s="177"/>
      <c r="M63" s="177"/>
      <c r="N63" s="177"/>
      <c r="O63" s="177"/>
    </row>
    <row r="64" spans="1:16" s="33" customFormat="1" ht="30.75" customHeight="1">
      <c r="A64" s="176" t="s">
        <v>48</v>
      </c>
      <c r="B64" s="176"/>
      <c r="C64" s="176"/>
      <c r="D64" s="176"/>
      <c r="E64" s="176"/>
      <c r="F64" s="176"/>
      <c r="G64" s="176"/>
      <c r="H64" s="176"/>
      <c r="I64" s="176"/>
      <c r="K64" s="177"/>
      <c r="L64" s="177"/>
      <c r="M64" s="177"/>
      <c r="N64" s="177"/>
      <c r="O64" s="177"/>
    </row>
    <row r="65" spans="1:15" s="33" customFormat="1" ht="20.25" customHeight="1">
      <c r="A65" s="33" t="s">
        <v>83</v>
      </c>
      <c r="D65" s="103"/>
      <c r="E65" s="103"/>
      <c r="F65" s="103"/>
      <c r="G65" s="103"/>
      <c r="H65" s="103"/>
      <c r="I65" s="103"/>
      <c r="K65" s="177"/>
      <c r="L65" s="177"/>
      <c r="M65" s="177"/>
      <c r="N65" s="177"/>
      <c r="O65" s="177"/>
    </row>
    <row r="66" spans="1:15" s="33" customFormat="1" ht="18.75" customHeight="1">
      <c r="A66" s="33" t="s">
        <v>84</v>
      </c>
      <c r="D66" s="103"/>
      <c r="E66" s="103"/>
      <c r="F66" s="103"/>
      <c r="G66" s="103"/>
      <c r="H66" s="103"/>
      <c r="I66" s="103"/>
      <c r="K66" s="177"/>
      <c r="L66" s="177"/>
      <c r="M66" s="177"/>
      <c r="N66" s="177"/>
      <c r="O66" s="177"/>
    </row>
    <row r="67" spans="1:15" s="33" customFormat="1" ht="20.25" customHeight="1">
      <c r="A67" s="33" t="s">
        <v>85</v>
      </c>
      <c r="D67" s="103"/>
      <c r="E67" s="103"/>
      <c r="F67" s="103"/>
      <c r="G67" s="103"/>
      <c r="H67" s="103"/>
      <c r="I67" s="103"/>
      <c r="K67" s="177"/>
      <c r="L67" s="177"/>
      <c r="M67" s="177"/>
      <c r="N67" s="177"/>
      <c r="O67" s="177"/>
    </row>
    <row r="68" spans="1:15" s="33" customFormat="1" ht="28.5" customHeight="1">
      <c r="A68" s="176" t="s">
        <v>86</v>
      </c>
      <c r="B68" s="176"/>
      <c r="C68" s="176"/>
      <c r="D68" s="176"/>
      <c r="E68" s="176"/>
      <c r="F68" s="176"/>
      <c r="G68" s="176"/>
      <c r="H68" s="176"/>
      <c r="I68" s="176"/>
      <c r="K68" s="177"/>
      <c r="L68" s="177"/>
      <c r="M68" s="177"/>
      <c r="N68" s="177"/>
      <c r="O68" s="177"/>
    </row>
    <row r="69" spans="1:15" s="33" customFormat="1" ht="27.75" customHeight="1">
      <c r="A69" s="176" t="s">
        <v>87</v>
      </c>
      <c r="B69" s="176"/>
      <c r="C69" s="176"/>
      <c r="D69" s="176"/>
      <c r="E69" s="176"/>
      <c r="F69" s="176"/>
      <c r="G69" s="176"/>
      <c r="H69" s="176"/>
      <c r="I69" s="176"/>
      <c r="K69" s="177"/>
      <c r="L69" s="177"/>
      <c r="M69" s="177"/>
      <c r="N69" s="177"/>
      <c r="O69" s="177"/>
    </row>
    <row r="70" spans="1:15" s="33" customFormat="1" ht="27.75" customHeight="1">
      <c r="A70" s="166" t="s">
        <v>88</v>
      </c>
      <c r="B70" s="166"/>
      <c r="C70" s="166"/>
      <c r="D70" s="166"/>
      <c r="E70" s="166"/>
      <c r="F70" s="166"/>
      <c r="G70" s="166"/>
      <c r="H70" s="166"/>
      <c r="I70" s="166"/>
      <c r="K70" s="177"/>
      <c r="L70" s="177"/>
      <c r="M70" s="177"/>
      <c r="N70" s="177"/>
      <c r="O70" s="177"/>
    </row>
    <row r="71" spans="1:15" s="33" customFormat="1" ht="13.75" customHeight="1">
      <c r="A71" s="105"/>
      <c r="B71" s="105"/>
      <c r="C71" s="105"/>
      <c r="D71" s="105"/>
      <c r="E71" s="105"/>
      <c r="F71" s="105"/>
      <c r="G71" s="105"/>
      <c r="H71" s="105"/>
      <c r="I71" s="105"/>
      <c r="K71" s="39"/>
      <c r="L71" s="39"/>
      <c r="M71" s="39"/>
      <c r="N71" s="39"/>
      <c r="O71" s="39"/>
    </row>
    <row r="72" spans="1:15" s="23" customFormat="1" ht="15" customHeight="1">
      <c r="A72" s="21" t="s">
        <v>9</v>
      </c>
      <c r="B72" s="21"/>
      <c r="C72" s="21"/>
      <c r="D72" s="34"/>
      <c r="E72" s="34"/>
      <c r="F72" s="34"/>
      <c r="G72" s="34"/>
      <c r="H72" s="34"/>
      <c r="I72" s="34"/>
      <c r="K72" s="175"/>
      <c r="L72" s="175"/>
      <c r="M72" s="175"/>
      <c r="N72" s="175"/>
      <c r="O72" s="175"/>
    </row>
    <row r="73" spans="1:15" s="23" customFormat="1" ht="22.5" customHeight="1">
      <c r="D73" s="27"/>
      <c r="E73" s="27"/>
      <c r="F73" s="27"/>
      <c r="G73" s="27"/>
      <c r="H73" s="27"/>
      <c r="I73" s="27"/>
      <c r="K73" s="175"/>
      <c r="L73" s="175"/>
      <c r="M73" s="175"/>
      <c r="N73" s="175"/>
      <c r="O73" s="175"/>
    </row>
    <row r="74" spans="1:15" s="23" customFormat="1" ht="22.5" customHeight="1">
      <c r="D74" s="27"/>
      <c r="E74" s="27"/>
      <c r="F74" s="27"/>
      <c r="G74" s="27"/>
      <c r="H74" s="27"/>
      <c r="I74" s="27"/>
      <c r="K74" s="175"/>
      <c r="L74" s="175"/>
      <c r="M74" s="175"/>
      <c r="N74" s="175"/>
      <c r="O74" s="175"/>
    </row>
    <row r="75" spans="1:15" s="23" customFormat="1" ht="22.5" customHeight="1">
      <c r="D75" s="27"/>
      <c r="E75" s="27"/>
      <c r="F75" s="27"/>
      <c r="G75" s="27"/>
      <c r="H75" s="27"/>
      <c r="I75" s="27"/>
      <c r="K75" s="175"/>
      <c r="L75" s="175"/>
      <c r="M75" s="175"/>
      <c r="N75" s="175"/>
      <c r="O75" s="175"/>
    </row>
    <row r="76" spans="1:15" s="23" customFormat="1" ht="22.5" customHeight="1">
      <c r="D76" s="27"/>
      <c r="E76" s="27"/>
      <c r="F76" s="27"/>
      <c r="G76" s="27"/>
      <c r="H76" s="27"/>
      <c r="I76" s="27"/>
      <c r="K76" s="175"/>
      <c r="L76" s="175"/>
      <c r="M76" s="175"/>
      <c r="N76" s="175"/>
      <c r="O76" s="175"/>
    </row>
    <row r="77" spans="1:15" s="23" customFormat="1" ht="22.5" customHeight="1">
      <c r="D77" s="27"/>
      <c r="E77" s="27"/>
      <c r="F77" s="27"/>
      <c r="G77" s="27"/>
      <c r="H77" s="27"/>
      <c r="I77" s="27"/>
      <c r="K77" s="27"/>
      <c r="L77" s="27"/>
      <c r="M77" s="27"/>
      <c r="N77" s="27"/>
      <c r="O77" s="27"/>
    </row>
    <row r="78" spans="1:15" s="23" customFormat="1" ht="22.5" customHeight="1">
      <c r="D78" s="27"/>
      <c r="E78" s="27"/>
      <c r="F78" s="27"/>
      <c r="G78" s="27"/>
      <c r="H78" s="27"/>
      <c r="I78" s="27"/>
      <c r="K78" s="27"/>
      <c r="L78" s="27"/>
      <c r="M78" s="27"/>
      <c r="N78" s="27"/>
      <c r="O78" s="27"/>
    </row>
  </sheetData>
  <sheetProtection algorithmName="SHA-512" hashValue="vpEnRx1OeaoswM6k/dI9ESz++WGNtDTd7JRQeethyskJKVfkj2/mS2YHkQhKnmxJW7agG3Vcla/RjM/fGo2NEw==" saltValue="SdjH5Y0ELFphv+wBmUPhJw==" spinCount="100000" sheet="1" objects="1" scenarios="1"/>
  <mergeCells count="47">
    <mergeCell ref="K75:O75"/>
    <mergeCell ref="K76:O76"/>
    <mergeCell ref="K68:O68"/>
    <mergeCell ref="K69:O69"/>
    <mergeCell ref="K70:O70"/>
    <mergeCell ref="K72:O72"/>
    <mergeCell ref="K73:O73"/>
    <mergeCell ref="K61:O61"/>
    <mergeCell ref="L55:P55"/>
    <mergeCell ref="L56:P56"/>
    <mergeCell ref="L57:P57"/>
    <mergeCell ref="K74:O74"/>
    <mergeCell ref="K64:O64"/>
    <mergeCell ref="K65:O65"/>
    <mergeCell ref="K62:O62"/>
    <mergeCell ref="K63:O63"/>
    <mergeCell ref="D5:I5"/>
    <mergeCell ref="A61:I61"/>
    <mergeCell ref="K5:O5"/>
    <mergeCell ref="L27:P27"/>
    <mergeCell ref="L51:P51"/>
    <mergeCell ref="L29:P29"/>
    <mergeCell ref="L30:P30"/>
    <mergeCell ref="L31:P31"/>
    <mergeCell ref="L32:P32"/>
    <mergeCell ref="L33:P33"/>
    <mergeCell ref="L47:P47"/>
    <mergeCell ref="L48:P48"/>
    <mergeCell ref="L49:P49"/>
    <mergeCell ref="L52:P52"/>
    <mergeCell ref="K53:O53"/>
    <mergeCell ref="K54:O54"/>
    <mergeCell ref="A70:I70"/>
    <mergeCell ref="A64:I64"/>
    <mergeCell ref="A68:I68"/>
    <mergeCell ref="A69:I69"/>
    <mergeCell ref="K66:O66"/>
    <mergeCell ref="K67:O67"/>
    <mergeCell ref="A60:I60"/>
    <mergeCell ref="AA6:AE6"/>
    <mergeCell ref="A59:I59"/>
    <mergeCell ref="C6:G6"/>
    <mergeCell ref="I6:M6"/>
    <mergeCell ref="O6:S6"/>
    <mergeCell ref="U6:Y6"/>
    <mergeCell ref="K58:O58"/>
    <mergeCell ref="K59:O59"/>
  </mergeCells>
  <pageMargins left="0.7" right="0.7" top="0.75" bottom="0.75" header="0.3" footer="0.3"/>
  <pageSetup scale="8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I56"/>
  <sheetViews>
    <sheetView zoomScale="110" zoomScaleNormal="110" zoomScaleSheetLayoutView="100" workbookViewId="0">
      <pane ySplit="5" topLeftCell="A6" activePane="bottomLeft" state="frozen"/>
      <selection activeCell="H1" sqref="H1"/>
      <selection pane="bottomLeft"/>
    </sheetView>
  </sheetViews>
  <sheetFormatPr defaultColWidth="9.453125" defaultRowHeight="22.5" customHeight="1"/>
  <cols>
    <col min="1" max="1" width="36" style="4" customWidth="1"/>
    <col min="2" max="3" width="19" style="4" customWidth="1"/>
    <col min="4" max="4" width="14.453125" style="4" customWidth="1"/>
    <col min="5" max="5" width="12.453125" style="4" customWidth="1"/>
    <col min="6" max="7" width="13" style="4" customWidth="1"/>
    <col min="8" max="8" width="2.54296875" style="4" customWidth="1"/>
    <col min="9" max="9" width="0.1796875" style="4" customWidth="1"/>
    <col min="10" max="16384" width="9.453125" style="4"/>
  </cols>
  <sheetData>
    <row r="1" spans="1:8" s="1" customFormat="1" ht="22.5" customHeight="1">
      <c r="B1" s="2"/>
      <c r="C1" s="2"/>
      <c r="D1" s="2"/>
      <c r="E1" s="2"/>
      <c r="F1" s="2"/>
      <c r="G1" s="2"/>
      <c r="H1" s="2"/>
    </row>
    <row r="2" spans="1:8" s="1" customFormat="1" ht="19.399999999999999" customHeight="1">
      <c r="A2" s="10" t="s">
        <v>0</v>
      </c>
      <c r="B2" s="2"/>
      <c r="C2" s="2"/>
      <c r="D2" s="2"/>
      <c r="E2" s="2"/>
      <c r="F2" s="2"/>
      <c r="G2" s="2"/>
      <c r="H2" s="2"/>
    </row>
    <row r="3" spans="1:8" s="1" customFormat="1" ht="18" customHeight="1">
      <c r="A3" s="10" t="s">
        <v>1</v>
      </c>
      <c r="B3" s="2"/>
      <c r="C3" s="2"/>
      <c r="D3" s="2"/>
      <c r="E3" s="2"/>
      <c r="F3" s="2"/>
      <c r="G3" s="2"/>
      <c r="H3" s="2"/>
    </row>
    <row r="4" spans="1:8" s="1" customFormat="1" ht="22.5" customHeight="1">
      <c r="A4" s="10"/>
      <c r="B4" s="2"/>
      <c r="C4" s="2"/>
      <c r="D4" s="2"/>
      <c r="E4" s="2"/>
      <c r="F4" s="2"/>
      <c r="G4" s="2"/>
      <c r="H4" s="2"/>
    </row>
    <row r="5" spans="1:8" s="1" customFormat="1" ht="15" customHeight="1">
      <c r="A5" s="20" t="s">
        <v>89</v>
      </c>
      <c r="B5" s="2"/>
      <c r="C5" s="2"/>
      <c r="D5" s="2"/>
      <c r="E5" s="2"/>
      <c r="F5" s="2"/>
      <c r="G5" s="2"/>
      <c r="H5" s="2"/>
    </row>
    <row r="6" spans="1:8" s="1" customFormat="1" ht="15" customHeight="1">
      <c r="A6" s="10"/>
      <c r="B6" s="2"/>
      <c r="C6" s="2"/>
      <c r="D6" s="2"/>
      <c r="E6" s="2"/>
      <c r="F6" s="2"/>
      <c r="G6" s="2"/>
      <c r="H6" s="2"/>
    </row>
    <row r="7" spans="1:8" s="12" customFormat="1" ht="15" customHeight="1">
      <c r="A7" s="49" t="s">
        <v>90</v>
      </c>
      <c r="B7" s="144"/>
      <c r="C7" s="144"/>
      <c r="D7" s="144"/>
      <c r="E7" s="144"/>
      <c r="F7" s="41"/>
      <c r="G7" s="41"/>
    </row>
    <row r="8" spans="1:8" s="12" customFormat="1" ht="15" customHeight="1">
      <c r="A8" s="43" t="s">
        <v>91</v>
      </c>
      <c r="B8" s="144" t="s">
        <v>92</v>
      </c>
      <c r="C8" s="41">
        <v>2023</v>
      </c>
      <c r="D8" s="41">
        <v>2022</v>
      </c>
      <c r="E8" s="41">
        <v>2021</v>
      </c>
      <c r="F8" s="41">
        <v>2020</v>
      </c>
      <c r="G8" s="41">
        <v>2019</v>
      </c>
    </row>
    <row r="9" spans="1:8" s="9" customFormat="1" ht="15" customHeight="1">
      <c r="A9" s="50" t="s">
        <v>93</v>
      </c>
      <c r="B9" s="145" t="s">
        <v>94</v>
      </c>
      <c r="C9" s="146">
        <v>322145</v>
      </c>
      <c r="D9" s="147">
        <v>318505</v>
      </c>
      <c r="E9" s="147">
        <v>341215.83360000001</v>
      </c>
      <c r="F9" s="147">
        <v>349850.21039999998</v>
      </c>
      <c r="G9" s="147">
        <v>306792</v>
      </c>
    </row>
    <row r="10" spans="1:8" s="9" customFormat="1" ht="15" customHeight="1">
      <c r="A10" s="50" t="s">
        <v>95</v>
      </c>
      <c r="B10" s="145" t="s">
        <v>96</v>
      </c>
      <c r="C10" s="146">
        <v>1948131</v>
      </c>
      <c r="D10" s="147">
        <v>1620692.5999999999</v>
      </c>
      <c r="E10" s="147">
        <v>2248128.7999999998</v>
      </c>
      <c r="F10" s="147">
        <v>2819714.3125</v>
      </c>
      <c r="G10" s="147">
        <v>4323396</v>
      </c>
    </row>
    <row r="11" spans="1:8" s="9" customFormat="1" ht="15" customHeight="1">
      <c r="A11" s="50" t="s">
        <v>97</v>
      </c>
      <c r="B11" s="145" t="s">
        <v>98</v>
      </c>
      <c r="C11" s="146">
        <v>264053</v>
      </c>
      <c r="D11" s="147">
        <v>378835</v>
      </c>
      <c r="E11" s="147">
        <v>448147.5</v>
      </c>
      <c r="F11" s="147">
        <v>414454.86</v>
      </c>
      <c r="G11" s="147">
        <v>330612</v>
      </c>
    </row>
    <row r="12" spans="1:8" s="9" customFormat="1" ht="15" customHeight="1">
      <c r="A12" s="52"/>
      <c r="B12" s="148"/>
      <c r="C12" s="148"/>
      <c r="D12" s="149"/>
      <c r="E12" s="149"/>
      <c r="F12" s="149"/>
      <c r="G12" s="149"/>
    </row>
    <row r="13" spans="1:8" s="9" customFormat="1" ht="15" customHeight="1">
      <c r="A13" s="43" t="s">
        <v>99</v>
      </c>
      <c r="B13" s="144" t="s">
        <v>92</v>
      </c>
      <c r="C13" s="150">
        <v>2023</v>
      </c>
      <c r="D13" s="41">
        <v>2022</v>
      </c>
      <c r="E13" s="41">
        <v>2021</v>
      </c>
      <c r="F13" s="41">
        <v>2020</v>
      </c>
      <c r="G13" s="41">
        <v>2019</v>
      </c>
    </row>
    <row r="14" spans="1:8" s="9" customFormat="1" ht="31.5" customHeight="1">
      <c r="A14" s="50" t="s">
        <v>100</v>
      </c>
      <c r="B14" s="145" t="s">
        <v>101</v>
      </c>
      <c r="C14" s="146">
        <v>13435</v>
      </c>
      <c r="D14" s="147">
        <v>12718</v>
      </c>
      <c r="E14" s="147">
        <v>16871.7</v>
      </c>
      <c r="F14" s="147">
        <v>19744.900000000001</v>
      </c>
      <c r="G14" s="147">
        <v>27474.9</v>
      </c>
    </row>
    <row r="15" spans="1:8" s="9" customFormat="1" ht="27.75" customHeight="1">
      <c r="A15" s="50" t="s">
        <v>102</v>
      </c>
      <c r="B15" s="145" t="s">
        <v>101</v>
      </c>
      <c r="C15" s="146">
        <v>45570</v>
      </c>
      <c r="D15" s="147">
        <v>36208</v>
      </c>
      <c r="E15" s="147">
        <v>43967.099999999991</v>
      </c>
      <c r="F15" s="147">
        <v>41408.9</v>
      </c>
      <c r="G15" s="147">
        <v>37394.800000000003</v>
      </c>
    </row>
    <row r="16" spans="1:8" s="9" customFormat="1" ht="15" customHeight="1">
      <c r="A16" s="52"/>
      <c r="B16" s="148"/>
      <c r="C16" s="148"/>
      <c r="D16" s="148"/>
      <c r="E16" s="151"/>
      <c r="F16" s="151"/>
      <c r="G16" s="151"/>
    </row>
    <row r="17" spans="1:9" s="12" customFormat="1" ht="15" customHeight="1">
      <c r="A17" s="43" t="s">
        <v>103</v>
      </c>
      <c r="B17" s="144" t="s">
        <v>92</v>
      </c>
      <c r="C17" s="150">
        <v>2023</v>
      </c>
      <c r="D17" s="41">
        <v>2022</v>
      </c>
      <c r="E17" s="41">
        <v>2021</v>
      </c>
      <c r="F17" s="41">
        <v>2020</v>
      </c>
      <c r="G17" s="41">
        <v>2019</v>
      </c>
    </row>
    <row r="18" spans="1:9" s="9" customFormat="1" ht="15" customHeight="1">
      <c r="A18" s="50" t="s">
        <v>104</v>
      </c>
      <c r="B18" s="145" t="s">
        <v>98</v>
      </c>
      <c r="C18" s="146">
        <v>150822644</v>
      </c>
      <c r="D18" s="152">
        <v>144893725</v>
      </c>
      <c r="E18" s="152">
        <v>157833374.84999999</v>
      </c>
      <c r="F18" s="152">
        <v>147126115.18493107</v>
      </c>
      <c r="G18" s="152">
        <v>132138557</v>
      </c>
    </row>
    <row r="19" spans="1:9" s="9" customFormat="1" ht="15" customHeight="1">
      <c r="A19" s="52"/>
      <c r="B19" s="148"/>
      <c r="C19" s="148"/>
      <c r="D19" s="148"/>
      <c r="E19" s="153"/>
      <c r="F19" s="153"/>
      <c r="G19" s="153"/>
    </row>
    <row r="20" spans="1:9" s="12" customFormat="1" ht="15" customHeight="1">
      <c r="A20" s="43" t="s">
        <v>105</v>
      </c>
      <c r="B20" s="144" t="s">
        <v>92</v>
      </c>
      <c r="C20" s="150">
        <v>2023</v>
      </c>
      <c r="D20" s="41">
        <v>2022</v>
      </c>
      <c r="E20" s="41">
        <v>2021</v>
      </c>
      <c r="F20" s="41">
        <v>2020</v>
      </c>
      <c r="G20" s="41">
        <v>2019</v>
      </c>
    </row>
    <row r="21" spans="1:9" s="9" customFormat="1" ht="15" customHeight="1">
      <c r="A21" s="50" t="s">
        <v>106</v>
      </c>
      <c r="B21" s="145" t="s">
        <v>107</v>
      </c>
      <c r="C21" s="154">
        <v>385.24</v>
      </c>
      <c r="D21" s="152">
        <v>354.01</v>
      </c>
      <c r="E21" s="152">
        <v>446.10300000000001</v>
      </c>
      <c r="F21" s="152">
        <v>341.37649999999991</v>
      </c>
      <c r="G21" s="152">
        <v>553</v>
      </c>
      <c r="I21" s="155"/>
    </row>
    <row r="22" spans="1:9" s="9" customFormat="1" ht="15" customHeight="1">
      <c r="A22" s="50" t="s">
        <v>108</v>
      </c>
      <c r="B22" s="145" t="s">
        <v>107</v>
      </c>
      <c r="C22" s="154">
        <v>466.76</v>
      </c>
      <c r="D22" s="152">
        <v>531.29</v>
      </c>
      <c r="E22" s="152">
        <v>1133.3000000000002</v>
      </c>
      <c r="F22" s="152">
        <v>670.21749999999997</v>
      </c>
      <c r="G22" s="152">
        <v>907</v>
      </c>
      <c r="I22" s="155"/>
    </row>
    <row r="23" spans="1:9" s="9" customFormat="1" ht="15" customHeight="1">
      <c r="A23" s="52"/>
      <c r="B23" s="148"/>
      <c r="C23" s="148"/>
      <c r="D23" s="148"/>
      <c r="E23" s="153"/>
      <c r="F23" s="153"/>
      <c r="G23" s="153"/>
    </row>
    <row r="24" spans="1:9" s="12" customFormat="1" ht="15" customHeight="1">
      <c r="A24" s="43" t="s">
        <v>109</v>
      </c>
      <c r="B24" s="144" t="s">
        <v>92</v>
      </c>
      <c r="C24" s="150">
        <v>2023</v>
      </c>
      <c r="D24" s="41">
        <v>2022</v>
      </c>
      <c r="E24" s="41">
        <v>2021</v>
      </c>
      <c r="F24" s="41">
        <v>2020</v>
      </c>
      <c r="G24" s="41">
        <v>2019</v>
      </c>
    </row>
    <row r="25" spans="1:9" s="9" customFormat="1" ht="15" customHeight="1">
      <c r="A25" s="50" t="s">
        <v>110</v>
      </c>
      <c r="B25" s="145" t="s">
        <v>107</v>
      </c>
      <c r="C25" s="145">
        <v>795</v>
      </c>
      <c r="D25" s="145">
        <v>713</v>
      </c>
      <c r="E25" s="156">
        <v>639.55999999999995</v>
      </c>
      <c r="F25" s="156">
        <v>345.28750000000002</v>
      </c>
      <c r="G25" s="156">
        <v>237</v>
      </c>
      <c r="I25" s="155"/>
    </row>
    <row r="26" spans="1:9" s="9" customFormat="1" ht="15" customHeight="1">
      <c r="A26" s="52"/>
      <c r="B26" s="148"/>
      <c r="C26" s="148"/>
      <c r="D26" s="148"/>
      <c r="E26" s="148"/>
      <c r="F26" s="157"/>
      <c r="G26" s="157"/>
    </row>
    <row r="27" spans="1:9" s="23" customFormat="1" ht="15" customHeight="1">
      <c r="A27" s="158" t="s">
        <v>15</v>
      </c>
      <c r="B27" s="159"/>
      <c r="C27" s="159"/>
      <c r="D27" s="159"/>
      <c r="E27" s="159"/>
      <c r="F27" s="160"/>
      <c r="G27" s="160"/>
    </row>
    <row r="28" spans="1:9" s="23" customFormat="1" ht="34.5" customHeight="1">
      <c r="A28" s="163" t="s">
        <v>117</v>
      </c>
      <c r="B28" s="163"/>
      <c r="C28" s="163"/>
      <c r="D28" s="163"/>
      <c r="E28" s="163"/>
      <c r="F28" s="163"/>
      <c r="G28" s="163"/>
      <c r="H28" s="163"/>
      <c r="I28" s="163"/>
    </row>
    <row r="29" spans="1:9" s="23" customFormat="1" ht="27" customHeight="1">
      <c r="A29" s="167" t="s">
        <v>47</v>
      </c>
      <c r="B29" s="167"/>
      <c r="C29" s="167"/>
      <c r="D29" s="167"/>
      <c r="E29" s="167"/>
      <c r="F29" s="167"/>
      <c r="G29" s="167"/>
      <c r="H29" s="161"/>
    </row>
    <row r="30" spans="1:9" s="23" customFormat="1" ht="26.25" customHeight="1">
      <c r="A30" s="167" t="s">
        <v>48</v>
      </c>
      <c r="B30" s="167"/>
      <c r="C30" s="167"/>
      <c r="D30" s="167"/>
      <c r="E30" s="167"/>
      <c r="F30" s="167"/>
      <c r="G30" s="167"/>
    </row>
    <row r="31" spans="1:9" s="23" customFormat="1" ht="17.25" customHeight="1">
      <c r="A31" s="23" t="s">
        <v>111</v>
      </c>
    </row>
    <row r="32" spans="1:9" s="23" customFormat="1" ht="17.25" customHeight="1">
      <c r="A32" s="33" t="s">
        <v>112</v>
      </c>
      <c r="B32" s="104"/>
      <c r="C32" s="104"/>
      <c r="D32" s="104"/>
      <c r="E32" s="104"/>
      <c r="F32" s="104"/>
      <c r="G32" s="104"/>
    </row>
    <row r="33" spans="1:8" s="23" customFormat="1" ht="15" customHeight="1">
      <c r="A33" s="23" t="s">
        <v>120</v>
      </c>
    </row>
    <row r="34" spans="1:8" s="23" customFormat="1" ht="15" customHeight="1">
      <c r="A34" s="23" t="s">
        <v>113</v>
      </c>
    </row>
    <row r="35" spans="1:8" s="23" customFormat="1" ht="15" customHeight="1">
      <c r="A35" s="23" t="s">
        <v>114</v>
      </c>
    </row>
    <row r="36" spans="1:8" s="33" customFormat="1" ht="15" customHeight="1">
      <c r="A36" s="176" t="s">
        <v>116</v>
      </c>
      <c r="B36" s="176"/>
      <c r="C36" s="176"/>
      <c r="D36" s="176"/>
      <c r="E36" s="176"/>
      <c r="F36" s="176"/>
      <c r="G36" s="176"/>
    </row>
    <row r="37" spans="1:8" s="23" customFormat="1" ht="15" customHeight="1">
      <c r="A37" s="23" t="s">
        <v>115</v>
      </c>
    </row>
    <row r="38" spans="1:8" s="23" customFormat="1" ht="15" customHeight="1">
      <c r="A38" s="106" t="s">
        <v>51</v>
      </c>
    </row>
    <row r="39" spans="1:8" s="23" customFormat="1" ht="15" customHeight="1">
      <c r="A39" s="106"/>
    </row>
    <row r="40" spans="1:8" s="17" customFormat="1" ht="15" customHeight="1">
      <c r="A40" s="21" t="s">
        <v>9</v>
      </c>
      <c r="B40" s="16"/>
      <c r="C40" s="16"/>
      <c r="D40" s="16"/>
      <c r="E40" s="16"/>
      <c r="F40" s="16"/>
      <c r="G40" s="16"/>
      <c r="H40" s="18"/>
    </row>
    <row r="41" spans="1:8" s="17" customFormat="1" ht="39" customHeight="1">
      <c r="A41" s="16"/>
      <c r="B41" s="16"/>
      <c r="C41" s="16"/>
      <c r="D41" s="16"/>
      <c r="E41" s="16"/>
      <c r="F41" s="16"/>
      <c r="G41" s="16"/>
      <c r="H41" s="18"/>
    </row>
    <row r="42" spans="1:8" s="17" customFormat="1" ht="95.25" customHeight="1">
      <c r="A42" s="16"/>
      <c r="B42" s="16"/>
      <c r="C42" s="16"/>
      <c r="D42" s="16"/>
      <c r="E42" s="16"/>
      <c r="F42" s="16"/>
      <c r="G42" s="16"/>
      <c r="H42" s="18"/>
    </row>
    <row r="43" spans="1:8" s="6" customFormat="1" ht="27" customHeight="1">
      <c r="A43" s="5"/>
      <c r="B43" s="5"/>
      <c r="C43" s="5"/>
      <c r="D43" s="5"/>
      <c r="E43" s="5"/>
      <c r="F43" s="5"/>
      <c r="G43" s="5"/>
      <c r="H43" s="7"/>
    </row>
    <row r="44" spans="1:8" s="6" customFormat="1" ht="26.25" customHeight="1">
      <c r="A44" s="5"/>
      <c r="B44" s="5"/>
      <c r="C44" s="5"/>
      <c r="D44" s="5"/>
      <c r="E44" s="5"/>
      <c r="F44" s="5"/>
      <c r="G44" s="5"/>
    </row>
    <row r="45" spans="1:8" s="6" customFormat="1" ht="18.75" customHeight="1"/>
    <row r="46" spans="1:8" s="6" customFormat="1" ht="26.25" customHeight="1">
      <c r="A46" s="5"/>
      <c r="B46" s="5"/>
      <c r="C46" s="5"/>
      <c r="D46" s="5"/>
      <c r="E46" s="5"/>
      <c r="F46" s="5"/>
      <c r="G46" s="5"/>
    </row>
    <row r="47" spans="1:8" s="6" customFormat="1" ht="25.5" customHeight="1">
      <c r="A47" s="5"/>
      <c r="B47" s="5"/>
      <c r="C47" s="5"/>
      <c r="D47" s="5"/>
      <c r="E47" s="5"/>
      <c r="F47" s="5"/>
      <c r="G47" s="5"/>
    </row>
    <row r="48" spans="1:8" s="6" customFormat="1" ht="26.25" customHeight="1">
      <c r="A48" s="5"/>
      <c r="B48" s="5"/>
      <c r="C48" s="5"/>
      <c r="D48" s="5"/>
      <c r="E48" s="5"/>
      <c r="F48" s="5"/>
      <c r="G48" s="5"/>
    </row>
    <row r="49" spans="1:7" s="6" customFormat="1" ht="18.75" customHeight="1">
      <c r="A49" s="5"/>
      <c r="B49" s="5"/>
      <c r="C49" s="5"/>
      <c r="D49" s="5"/>
      <c r="E49" s="5"/>
      <c r="F49" s="5"/>
      <c r="G49" s="5"/>
    </row>
    <row r="50" spans="1:7" s="6" customFormat="1" ht="18.75" customHeight="1">
      <c r="A50" s="5"/>
      <c r="B50" s="5"/>
      <c r="C50" s="5"/>
      <c r="D50" s="5"/>
      <c r="E50" s="5"/>
      <c r="F50" s="5"/>
      <c r="G50" s="5"/>
    </row>
    <row r="51" spans="1:7" s="6" customFormat="1" ht="58.5" customHeight="1">
      <c r="A51" s="5"/>
      <c r="B51" s="5"/>
      <c r="C51" s="5"/>
      <c r="D51" s="5"/>
      <c r="E51" s="5"/>
      <c r="F51" s="5"/>
      <c r="G51" s="5"/>
    </row>
    <row r="52" spans="1:7" s="6" customFormat="1" ht="18.75" customHeight="1">
      <c r="A52" s="5"/>
      <c r="B52" s="5"/>
      <c r="C52" s="5"/>
      <c r="D52" s="5"/>
      <c r="E52" s="5"/>
      <c r="F52" s="5"/>
      <c r="G52" s="5"/>
    </row>
    <row r="53" spans="1:7" s="6" customFormat="1" ht="18.75" customHeight="1">
      <c r="A53" s="5"/>
      <c r="B53" s="5"/>
      <c r="C53" s="5"/>
      <c r="D53" s="5"/>
      <c r="E53" s="5"/>
      <c r="F53" s="5"/>
      <c r="G53" s="5"/>
    </row>
    <row r="54" spans="1:7" s="6" customFormat="1" ht="28.5" customHeight="1">
      <c r="A54" s="5"/>
      <c r="B54" s="5"/>
      <c r="C54" s="5"/>
      <c r="D54" s="5"/>
      <c r="E54" s="5"/>
      <c r="F54" s="5"/>
      <c r="G54" s="5"/>
    </row>
    <row r="55" spans="1:7" s="6" customFormat="1" ht="18.75" customHeight="1">
      <c r="A55" s="5"/>
      <c r="B55" s="5"/>
      <c r="C55" s="5"/>
      <c r="D55" s="5"/>
      <c r="E55" s="5"/>
      <c r="F55" s="5"/>
      <c r="G55" s="5"/>
    </row>
    <row r="56" spans="1:7" s="6" customFormat="1" ht="26.25" customHeight="1">
      <c r="A56" s="5"/>
      <c r="B56" s="5"/>
      <c r="C56" s="5"/>
      <c r="D56" s="5"/>
      <c r="E56" s="5"/>
      <c r="F56" s="5"/>
      <c r="G56" s="5"/>
    </row>
  </sheetData>
  <sheetProtection algorithmName="SHA-512" hashValue="rC3iWvoZ6x8bjBbZWwxvGzWUA8BBvd6/b+3MstbTHhbJdiH8n9KRDdt+sK20udfO0yLXH3tlhn2nqaq9Wo59vw==" saltValue="GhMjEs+l57W3tY5ojcbR8g==" spinCount="100000" sheet="1" objects="1" scenarios="1"/>
  <mergeCells count="4">
    <mergeCell ref="A30:G30"/>
    <mergeCell ref="A36:G36"/>
    <mergeCell ref="A29:G29"/>
    <mergeCell ref="A28:I28"/>
  </mergeCells>
  <pageMargins left="0.7" right="0.7" top="0.75" bottom="0.75" header="0.3" footer="0.3"/>
  <pageSetup scale="9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c50e16b-d642-402f-bd84-c7bfa6ab1263" xsi:nil="true"/>
    <lcf76f155ced4ddcb4097134ff3c332f xmlns="eb5466a5-7885-4bde-8667-732bddca94b7">
      <Terms xmlns="http://schemas.microsoft.com/office/infopath/2007/PartnerControls"/>
    </lcf76f155ced4ddcb4097134ff3c332f>
    <SharedWithUsers xmlns="cc50e16b-d642-402f-bd84-c7bfa6ab1263">
      <UserInfo>
        <DisplayName>Sommers, Annette</DisplayName>
        <AccountId>21</AccountId>
        <AccountType/>
      </UserInfo>
      <UserInfo>
        <DisplayName>Pradhan, Tara</DisplayName>
        <AccountId>22</AccountId>
        <AccountType/>
      </UserInfo>
      <UserInfo>
        <DisplayName>Voss, Deanna</DisplayName>
        <AccountId>23</AccountId>
        <AccountType/>
      </UserInfo>
      <UserInfo>
        <DisplayName>Gallagher, Michael</DisplayName>
        <AccountId>24</AccountId>
        <AccountType/>
      </UserInfo>
      <UserInfo>
        <DisplayName>Antonio, Gabriella</DisplayName>
        <AccountId>25</AccountId>
        <AccountType/>
      </UserInfo>
      <UserInfo>
        <DisplayName>Giandonato, Karen</DisplayName>
        <AccountId>26</AccountId>
        <AccountType/>
      </UserInfo>
      <UserInfo>
        <DisplayName>Marzullo, Kelly</DisplayName>
        <AccountId>27</AccountId>
        <AccountType/>
      </UserInfo>
      <UserInfo>
        <DisplayName>Hardy, Cory</DisplayName>
        <AccountId>28</AccountId>
        <AccountType/>
      </UserInfo>
      <UserInfo>
        <DisplayName>Brodt, Ryan</DisplayName>
        <AccountId>29</AccountId>
        <AccountType/>
      </UserInfo>
      <UserInfo>
        <DisplayName>Monaco, Clarinda</DisplayName>
        <AccountId>30</AccountId>
        <AccountType/>
      </UserInfo>
      <UserInfo>
        <DisplayName>Morrissey, Brian</DisplayName>
        <AccountId>31</AccountId>
        <AccountType/>
      </UserInfo>
      <UserInfo>
        <DisplayName>Tableriou, John</DisplayName>
        <AccountId>32</AccountId>
        <AccountType/>
      </UserInfo>
      <UserInfo>
        <DisplayName>de Garay, Brighid</DisplayName>
        <AccountId>33</AccountId>
        <AccountType/>
      </UserInfo>
      <UserInfo>
        <DisplayName>Emily Denney</DisplayName>
        <AccountId>18</AccountId>
        <AccountType/>
      </UserInfo>
      <UserInfo>
        <DisplayName>Huss, Linda</DisplayName>
        <AccountId>6</AccountId>
        <AccountType/>
      </UserInfo>
      <UserInfo>
        <DisplayName>Park, Laure</DisplayName>
        <AccountId>15</AccountId>
        <AccountType/>
      </UserInfo>
      <UserInfo>
        <DisplayName>Jones-McDonnell, Jobina</DisplayName>
        <AccountId>69</AccountId>
        <AccountType/>
      </UserInfo>
      <UserInfo>
        <DisplayName>Coleman, Blaise</DisplayName>
        <AccountId>76</AccountId>
        <AccountType/>
      </UserInfo>
      <UserInfo>
        <DisplayName>Maletta, Matthew</DisplayName>
        <AccountId>77</AccountId>
        <AccountType/>
      </UserInfo>
      <UserInfo>
        <DisplayName>Bradley, Mark</DisplayName>
        <AccountId>78</AccountId>
        <AccountType/>
      </UserInfo>
      <UserInfo>
        <DisplayName>Raciti, Frank</DisplayName>
        <AccountId>79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24C20A68D9EB4E8EE041689DEA5F43" ma:contentTypeVersion="15" ma:contentTypeDescription="Create a new document." ma:contentTypeScope="" ma:versionID="181e14630bb51a0fb9d7209ef145ae46">
  <xsd:schema xmlns:xsd="http://www.w3.org/2001/XMLSchema" xmlns:xs="http://www.w3.org/2001/XMLSchema" xmlns:p="http://schemas.microsoft.com/office/2006/metadata/properties" xmlns:ns2="eb5466a5-7885-4bde-8667-732bddca94b7" xmlns:ns3="cc50e16b-d642-402f-bd84-c7bfa6ab1263" targetNamespace="http://schemas.microsoft.com/office/2006/metadata/properties" ma:root="true" ma:fieldsID="839164253f463e93667d5cd502d00ced" ns2:_="" ns3:_="">
    <xsd:import namespace="eb5466a5-7885-4bde-8667-732bddca94b7"/>
    <xsd:import namespace="cc50e16b-d642-402f-bd84-c7bfa6ab126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5466a5-7885-4bde-8667-732bddca94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665dba8e-e4e9-4e4b-a978-7de831f866a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50e16b-d642-402f-bd84-c7bfa6ab126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27e18ae-6ded-482f-a969-6859f0b5fa1b}" ma:internalName="TaxCatchAll" ma:showField="CatchAllData" ma:web="cc50e16b-d642-402f-bd84-c7bfa6ab126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6A27BE-6D2F-4A91-B43E-045090ACE68E}">
  <ds:schemaRefs>
    <ds:schemaRef ds:uri="http://schemas.microsoft.com/sharepoint/v3/contenttype/forms"/>
  </ds:schemaRefs>
</ds:datastoreItem>
</file>

<file path=customXml/itemProps2.xml><?xml version="1.0" encoding="utf-8"?>
<ds:datastoreItem xmlns:ds="http://schemas.openxmlformats.org/officeDocument/2006/customXml" ds:itemID="{D9234686-C443-489D-8366-7B46029834CE}">
  <ds:schemaRefs>
    <ds:schemaRef ds:uri="eb5466a5-7885-4bde-8667-732bddca94b7"/>
    <ds:schemaRef ds:uri="http://schemas.microsoft.com/office/2006/metadata/properties"/>
    <ds:schemaRef ds:uri="http://www.w3.org/XML/1998/namespace"/>
    <ds:schemaRef ds:uri="http://purl.org/dc/elements/1.1/"/>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cc50e16b-d642-402f-bd84-c7bfa6ab1263"/>
    <ds:schemaRef ds:uri="http://purl.org/dc/dcmitype/"/>
  </ds:schemaRefs>
</ds:datastoreItem>
</file>

<file path=customXml/itemProps3.xml><?xml version="1.0" encoding="utf-8"?>
<ds:datastoreItem xmlns:ds="http://schemas.openxmlformats.org/officeDocument/2006/customXml" ds:itemID="{DCE0D772-939A-45E6-801E-7733152528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5466a5-7885-4bde-8667-732bddca94b7"/>
    <ds:schemaRef ds:uri="cc50e16b-d642-402f-bd84-c7bfa6ab12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Business Performance</vt:lpstr>
      <vt:lpstr>Our Business Practices</vt:lpstr>
      <vt:lpstr>Our Customers</vt:lpstr>
      <vt:lpstr>Our Team</vt:lpstr>
      <vt:lpstr>Our World</vt:lpstr>
      <vt:lpstr>'Business Performance'!Print_Area</vt:lpstr>
      <vt:lpstr>'Our Business Practices'!Print_Area</vt:lpstr>
      <vt:lpstr>'Our Customers'!Print_Area</vt:lpstr>
      <vt:lpstr>'Our Team'!Print_Area</vt:lpstr>
      <vt:lpstr>'Our World'!Print_Area</vt:lpstr>
      <vt:lpstr>'Our Team'!Print_Titles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2020-10-05T15:43:16Z</dcterms:created>
  <dcterms:modified xsi:type="dcterms:W3CDTF">2024-07-29T11:02:27Z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0x0101000B24C20A68D9EB4E8EE041689DEA5F43</vt:lpwstr>
  </property>
  <property fmtid="{D5CDD505-2E9C-101B-9397-08002B2CF9AE}" pid="3" name="MediaServiceImageTags">
    <vt:lpwstr/>
  </property>
</Properties>
</file>